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8480" windowHeight="6975" firstSheet="3" activeTab="5"/>
  </bookViews>
  <sheets>
    <sheet name="1 财政拨款收支总表" sheetId="4" r:id="rId1"/>
    <sheet name="2 一般公共预算支出-无上年数" sheetId="5" r:id="rId2"/>
    <sheet name="3 一般公共预算财政基本支出" sheetId="6" r:id="rId3"/>
    <sheet name="4 一般公用预算“三公”经费支出表-无上年数" sheetId="7" r:id="rId4"/>
    <sheet name="5 政府性基金预算支出表" sheetId="8" r:id="rId5"/>
    <sheet name="6 部门收支总表" sheetId="9" r:id="rId6"/>
    <sheet name="7 部门收入总表" sheetId="10" r:id="rId7"/>
    <sheet name="8 部门支出总表" sheetId="11" r:id="rId8"/>
    <sheet name="9 政府采购明细表" sheetId="12" r:id="rId9"/>
    <sheet name="10预算项目绩效目标表" sheetId="13" r:id="rId10"/>
    <sheet name="11部门整体绩效目标表" sheetId="14" r:id="rId11"/>
  </sheets>
  <definedNames>
    <definedName name="_xlnm.Print_Area" localSheetId="0">'1 财政拨款收支总表'!$A$1:$G$18</definedName>
    <definedName name="_xlnm.Print_Area" localSheetId="1">'2 一般公共预算支出-无上年数'!$A$1:$E$31</definedName>
    <definedName name="_xlnm.Print_Area" localSheetId="2">'3 一般公共预算财政基本支出'!$A$1:$E$41</definedName>
    <definedName name="_xlnm.Print_Area" localSheetId="3">'4 一般公用预算“三公”经费支出表-无上年数'!$A$1:$L$8</definedName>
    <definedName name="_xlnm.Print_Area" localSheetId="4">'5 政府性基金预算支出表'!$A$1:$E$7</definedName>
    <definedName name="_xlnm.Print_Area" localSheetId="5">'6 部门收支总表'!$A$1:$D$28</definedName>
    <definedName name="_xlnm.Print_Area" localSheetId="6">'7 部门收入总表'!$A$1:$L$7</definedName>
    <definedName name="_xlnm.Print_Area" localSheetId="7">'8 部门支出总表'!$A$1:$H$6</definedName>
    <definedName name="_xlnm.Print_Area" localSheetId="8">'9 政府采购明细表'!$A$1:$K$9</definedName>
    <definedName name="_xlnm.Print_Titles" localSheetId="1">'2 一般公共预算支出-无上年数'!$1:$6</definedName>
    <definedName name="_xlnm.Print_Titles" localSheetId="2">'3 一般公共预算财政基本支出'!$1:$6</definedName>
    <definedName name="_xlnm.Print_Titles" localSheetId="3">'4 一般公用预算“三公”经费支出表-无上年数'!$1:$7</definedName>
    <definedName name="_xlnm.Print_Titles" localSheetId="4">'5 政府性基金预算支出表'!$1:$6</definedName>
    <definedName name="_xlnm.Print_Titles" localSheetId="6">'7 部门收入总表'!$1:$6</definedName>
    <definedName name="_xlnm.Print_Titles" localSheetId="7">'8 部门支出总表'!$1:$5</definedName>
  </definedNames>
  <calcPr calcId="152511"/>
</workbook>
</file>

<file path=xl/calcChain.xml><?xml version="1.0" encoding="utf-8"?>
<calcChain xmlns="http://schemas.openxmlformats.org/spreadsheetml/2006/main">
  <c r="E6" i="11" l="1"/>
  <c r="D6" i="11"/>
  <c r="C6" i="11" s="1"/>
  <c r="D7" i="10"/>
  <c r="E7" i="10"/>
  <c r="C7" i="10"/>
  <c r="D7" i="5"/>
  <c r="C7" i="5" s="1"/>
  <c r="E7" i="5"/>
  <c r="B25" i="9" l="1"/>
  <c r="E7" i="6"/>
  <c r="C7" i="6" s="1"/>
  <c r="B18" i="4"/>
  <c r="G16" i="4"/>
  <c r="G18" i="4" s="1"/>
  <c r="F16" i="4"/>
  <c r="F18" i="4" s="1"/>
  <c r="E16" i="4"/>
  <c r="E18" i="4" s="1"/>
  <c r="D16" i="4" l="1"/>
  <c r="D18" i="4" s="1"/>
  <c r="D28" i="9"/>
</calcChain>
</file>

<file path=xl/sharedStrings.xml><?xml version="1.0" encoding="utf-8"?>
<sst xmlns="http://schemas.openxmlformats.org/spreadsheetml/2006/main" count="414" uniqueCount="289">
  <si>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</si>
  <si>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</si>
  <si>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</si>
  <si>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</si>
  <si>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</si>
  <si>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</si>
  <si>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</si>
  <si>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</si>
  <si>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</si>
  <si>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</si>
  <si>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</si>
  <si>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</si>
  <si>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</si>
  <si>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</si>
  <si>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</si>
  <si>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</si>
  <si>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</si>
  <si>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</si>
  <si>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</si>
  <si>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</si>
  <si>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</si>
  <si>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</si>
  <si>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</si>
  <si>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</si>
  <si>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</si>
  <si>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</si>
  <si>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</si>
  <si>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</si>
  <si>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</si>
  <si>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</si>
  <si>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</si>
  <si>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</si>
  <si>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</si>
  <si>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</si>
  <si>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</si>
  <si>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</si>
  <si>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</si>
  <si>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</si>
  <si>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</si>
  <si>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</si>
  <si>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</si>
  <si>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</si>
  <si>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</si>
  <si>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</si>
  <si>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</si>
  <si>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</si>
  <si>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</si>
  <si>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</si>
  <si>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</si>
  <si>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</si>
  <si>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</si>
  <si>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</si>
  <si>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</si>
  <si>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</si>
  <si>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</si>
  <si>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</si>
  <si>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</si>
  <si>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</si>
  <si>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</si>
  <si>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</si>
  <si>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</si>
  <si>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</si>
  <si>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</si>
  <si>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</si>
  <si>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</si>
  <si>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</si>
  <si>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</si>
  <si>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</si>
  <si>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</si>
  <si>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</si>
  <si>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</si>
  <si>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</si>
  <si>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</si>
  <si>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</si>
  <si>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</si>
  <si>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</si>
  <si>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</si>
  <si>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</si>
  <si>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</si>
  <si>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</si>
  <si>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</si>
  <si>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</si>
  <si>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</si>
  <si>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</si>
  <si>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</si>
  <si>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</si>
  <si>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</si>
  <si>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</si>
  <si>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</si>
  <si>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</si>
  <si>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</si>
  <si>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</si>
  <si>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</si>
  <si>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</si>
  <si>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</si>
  <si>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</si>
  <si>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</si>
  <si>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</si>
  <si>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</si>
  <si>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</si>
  <si>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</si>
  <si>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</si>
  <si>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</si>
  <si>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</si>
  <si>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</si>
  <si>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</si>
  <si>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</si>
  <si>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</si>
  <si>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</si>
  <si>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</si>
  <si>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</si>
  <si>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</si>
  <si>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</si>
  <si>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</si>
  <si>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</si>
  <si>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1" type="noConversion"/>
  </si>
  <si>
    <t>工程类</t>
    <phoneticPr fontId="1" type="noConversion"/>
  </si>
  <si>
    <t>服务类</t>
    <phoneticPr fontId="1" type="noConversion"/>
  </si>
  <si>
    <t>货物类</t>
    <phoneticPr fontId="1" type="noConversion"/>
  </si>
  <si>
    <t>项目</t>
    <phoneticPr fontId="1" type="noConversion"/>
  </si>
  <si>
    <t>单位：万元</t>
    <phoneticPr fontId="1" type="noConversion"/>
  </si>
  <si>
    <t>事业收入预算</t>
    <phoneticPr fontId="1" type="noConversion"/>
  </si>
  <si>
    <t>事业单位经营收入预算</t>
    <phoneticPr fontId="1" type="noConversion"/>
  </si>
  <si>
    <t>其他收入预算</t>
    <phoneticPr fontId="1" type="noConversion"/>
  </si>
  <si>
    <t>非教育收费收入预算</t>
    <phoneticPr fontId="1" type="noConversion"/>
  </si>
  <si>
    <t>教育收费收预算入</t>
    <phoneticPr fontId="1" type="noConversion"/>
  </si>
  <si>
    <t>教育收费收入预算</t>
    <phoneticPr fontId="1" type="noConversion"/>
  </si>
  <si>
    <t>备注：本表反映2021年当年一般公共预算财政拨款支出情况。</t>
    <phoneticPr fontId="1" type="noConversion"/>
  </si>
  <si>
    <t>2021年预算数</t>
    <phoneticPr fontId="1" type="noConversion"/>
  </si>
  <si>
    <t>2021年基本支出</t>
    <phoneticPr fontId="1" type="noConversion"/>
  </si>
  <si>
    <t>2020年预算数</t>
    <phoneticPr fontId="1" type="noConversion"/>
  </si>
  <si>
    <t>附件3-4</t>
    <phoneticPr fontId="1" type="noConversion"/>
  </si>
  <si>
    <t>XXXXX（单位全称）一般公共预算“三公”经费支出表</t>
    <phoneticPr fontId="1" type="noConversion"/>
  </si>
  <si>
    <t>项目名称</t>
    <phoneticPr fontId="17" type="noConversion"/>
  </si>
  <si>
    <t>项目当年预算金额（万元）</t>
    <phoneticPr fontId="17" type="noConversion"/>
  </si>
  <si>
    <t>项目绩效目标</t>
  </si>
  <si>
    <t>跨年度项目
总体绩效目标</t>
    <phoneticPr fontId="17" type="noConversion"/>
  </si>
  <si>
    <t>当年绩效目标</t>
  </si>
  <si>
    <t>绩效指标</t>
  </si>
  <si>
    <t>一级指标</t>
  </si>
  <si>
    <t>二级指标</t>
  </si>
  <si>
    <t>指标内容</t>
    <phoneticPr fontId="17" type="noConversion"/>
  </si>
  <si>
    <t>指标值</t>
    <phoneticPr fontId="17" type="noConversion"/>
  </si>
  <si>
    <t>计量单位</t>
    <phoneticPr fontId="17" type="noConversion"/>
  </si>
  <si>
    <t>备注</t>
    <phoneticPr fontId="17" type="noConversion"/>
  </si>
  <si>
    <t>产出指标</t>
  </si>
  <si>
    <t>效益指标</t>
  </si>
  <si>
    <t>满意度指标</t>
  </si>
  <si>
    <t>服务对象满意度指标</t>
  </si>
  <si>
    <t>年度绩效目标</t>
  </si>
  <si>
    <t>部门单位整体绩效目标</t>
  </si>
  <si>
    <t>年度主要支出计划（对应任务、政策）</t>
  </si>
  <si>
    <t>任务（政策）绩效目标</t>
  </si>
  <si>
    <t>任务（政策）绩效指标值</t>
  </si>
  <si>
    <t>附表1</t>
    <phoneticPr fontId="1" type="noConversion"/>
  </si>
  <si>
    <t>附表2</t>
    <phoneticPr fontId="1" type="noConversion"/>
  </si>
  <si>
    <t>附表3</t>
    <phoneticPr fontId="1" type="noConversion"/>
  </si>
  <si>
    <t>附表4</t>
    <phoneticPr fontId="1" type="noConversion"/>
  </si>
  <si>
    <t>附表5</t>
    <phoneticPr fontId="1" type="noConversion"/>
  </si>
  <si>
    <t>附表6</t>
    <phoneticPr fontId="1" type="noConversion"/>
  </si>
  <si>
    <t>附表7</t>
    <phoneticPr fontId="1" type="noConversion"/>
  </si>
  <si>
    <t>附表8</t>
    <phoneticPr fontId="1" type="noConversion"/>
  </si>
  <si>
    <t>附表9</t>
    <phoneticPr fontId="1" type="noConversion"/>
  </si>
  <si>
    <t>附表10</t>
    <phoneticPr fontId="1" type="noConversion"/>
  </si>
  <si>
    <t>附表11</t>
    <phoneticPr fontId="1" type="noConversion"/>
  </si>
  <si>
    <t>重庆市永川区供销合作社联合社财政拨款收支总表</t>
    <phoneticPr fontId="1" type="noConversion"/>
  </si>
  <si>
    <t>社会保障和就业支出</t>
  </si>
  <si>
    <t>社会保障和就业支出</t>
    <phoneticPr fontId="1" type="noConversion"/>
  </si>
  <si>
    <t>卫生健康支出</t>
  </si>
  <si>
    <t>卫生健康支出</t>
    <phoneticPr fontId="1" type="noConversion"/>
  </si>
  <si>
    <t>节能环保支出</t>
  </si>
  <si>
    <t>节能环保支出</t>
    <phoneticPr fontId="1" type="noConversion"/>
  </si>
  <si>
    <t>农林水支出</t>
  </si>
  <si>
    <t>农林水支出</t>
    <phoneticPr fontId="1" type="noConversion"/>
  </si>
  <si>
    <t>商业服务业等支出</t>
  </si>
  <si>
    <t>商业服务业等支出</t>
    <phoneticPr fontId="1" type="noConversion"/>
  </si>
  <si>
    <t>住房保障支出</t>
  </si>
  <si>
    <t>住房保障支出</t>
    <phoneticPr fontId="1" type="noConversion"/>
  </si>
  <si>
    <t>重庆市永川区供销合作社联合社一般公共预算财政拨款支出预算表</t>
    <phoneticPr fontId="1" type="noConversion"/>
  </si>
  <si>
    <t>重庆市永川区供销合作社联合社一般公共预算财政拨款基本支出预算表</t>
    <phoneticPr fontId="1" type="noConversion"/>
  </si>
  <si>
    <t>重庆市永川区供销合作社联合社一般公共预算“三公”经费支出表</t>
    <phoneticPr fontId="1" type="noConversion"/>
  </si>
  <si>
    <t>重庆市永川区供销合作社联合社政府性基金预算支出表</t>
    <phoneticPr fontId="1" type="noConversion"/>
  </si>
  <si>
    <t xml:space="preserve"> 重庆市永川区供销合作社联合社单位收支总表</t>
    <phoneticPr fontId="1" type="noConversion"/>
  </si>
  <si>
    <t>重庆市永川区供销合作社联合社单位收入总表</t>
    <phoneticPr fontId="1" type="noConversion"/>
  </si>
  <si>
    <t>重庆市永川区供销合作社联合社单位支出总表</t>
    <phoneticPr fontId="1" type="noConversion"/>
  </si>
  <si>
    <t>重庆市永川区供销合作社联合社政府采购预算明细表</t>
    <phoneticPr fontId="2" type="noConversion"/>
  </si>
  <si>
    <t>2021年重庆市永川区供销合作社联合社预算项目绩效目标表</t>
    <phoneticPr fontId="17" type="noConversion"/>
  </si>
  <si>
    <t>2021年重庆市永川区供销合作社联合社整体绩效目标表</t>
    <phoneticPr fontId="1" type="noConversion"/>
  </si>
  <si>
    <t>216</t>
  </si>
  <si>
    <t>216</t>
    <phoneticPr fontId="1" type="noConversion"/>
  </si>
  <si>
    <t>21602</t>
    <phoneticPr fontId="1" type="noConversion"/>
  </si>
  <si>
    <t>2160201</t>
    <phoneticPr fontId="1" type="noConversion"/>
  </si>
  <si>
    <t>221</t>
  </si>
  <si>
    <t>221</t>
    <phoneticPr fontId="1" type="noConversion"/>
  </si>
  <si>
    <t>22102</t>
    <phoneticPr fontId="1" type="noConversion"/>
  </si>
  <si>
    <t>2210201</t>
    <phoneticPr fontId="1" type="noConversion"/>
  </si>
  <si>
    <t>商业服务业等支出</t>
    <phoneticPr fontId="1" type="noConversion"/>
  </si>
  <si>
    <t xml:space="preserve">    行政事业单位养老支出</t>
    <phoneticPr fontId="1" type="noConversion"/>
  </si>
  <si>
    <t xml:space="preserve">    机关事业单位基本养老保险缴费支出</t>
  </si>
  <si>
    <t xml:space="preserve">    机关事业单位职业年金缴费支出</t>
  </si>
  <si>
    <t xml:space="preserve">    其他行政事业单位养老支出</t>
  </si>
  <si>
    <t xml:space="preserve">      机关事业单位基本养老保险缴费支出</t>
    <phoneticPr fontId="1" type="noConversion"/>
  </si>
  <si>
    <t xml:space="preserve">      机关事业单位职业年金缴费支出</t>
    <phoneticPr fontId="1" type="noConversion"/>
  </si>
  <si>
    <t xml:space="preserve">      其他行政事业单位养老支出</t>
    <phoneticPr fontId="1" type="noConversion"/>
  </si>
  <si>
    <t xml:space="preserve">    行政事业单位医疗</t>
    <phoneticPr fontId="1" type="noConversion"/>
  </si>
  <si>
    <t xml:space="preserve">      行政单位医疗</t>
    <phoneticPr fontId="1" type="noConversion"/>
  </si>
  <si>
    <t xml:space="preserve">      公务员医疗补助</t>
    <phoneticPr fontId="1" type="noConversion"/>
  </si>
  <si>
    <t xml:space="preserve">      其他行政事业单位医疗支出</t>
    <phoneticPr fontId="1" type="noConversion"/>
  </si>
  <si>
    <t xml:space="preserve">    自然生态保护</t>
    <phoneticPr fontId="1" type="noConversion"/>
  </si>
  <si>
    <t xml:space="preserve">      农村环境保护</t>
    <phoneticPr fontId="1" type="noConversion"/>
  </si>
  <si>
    <t>农林水支出</t>
    <phoneticPr fontId="1" type="noConversion"/>
  </si>
  <si>
    <t xml:space="preserve">    农业农村</t>
    <phoneticPr fontId="1" type="noConversion"/>
  </si>
  <si>
    <t xml:space="preserve">      乡村产业与合作经济</t>
    <phoneticPr fontId="1" type="noConversion"/>
  </si>
  <si>
    <t xml:space="preserve">    商业流通事务</t>
    <phoneticPr fontId="1" type="noConversion"/>
  </si>
  <si>
    <t xml:space="preserve">      行政运行</t>
    <phoneticPr fontId="1" type="noConversion"/>
  </si>
  <si>
    <t xml:space="preserve">    住房改革支出</t>
    <phoneticPr fontId="1" type="noConversion"/>
  </si>
  <si>
    <t xml:space="preserve">      住房公积金</t>
    <phoneticPr fontId="1" type="noConversion"/>
  </si>
  <si>
    <t>合计</t>
    <phoneticPr fontId="1" type="noConversion"/>
  </si>
  <si>
    <t>208</t>
  </si>
  <si>
    <t xml:space="preserve">  20805</t>
  </si>
  <si>
    <t xml:space="preserve">  行政事业单位养老支出</t>
  </si>
  <si>
    <t xml:space="preserve">    2080505</t>
  </si>
  <si>
    <t xml:space="preserve">    2080506</t>
  </si>
  <si>
    <t xml:space="preserve">    2080599</t>
  </si>
  <si>
    <t>210</t>
  </si>
  <si>
    <t xml:space="preserve">  21011</t>
  </si>
  <si>
    <t xml:space="preserve">  行政事业单位医疗</t>
  </si>
  <si>
    <t xml:space="preserve">    2101101</t>
  </si>
  <si>
    <t xml:space="preserve">    行政单位医疗</t>
  </si>
  <si>
    <t xml:space="preserve">    2101103</t>
  </si>
  <si>
    <t xml:space="preserve">    公务员医疗补助</t>
  </si>
  <si>
    <t xml:space="preserve">    2101199</t>
  </si>
  <si>
    <t xml:space="preserve">    其他行政事业单位医疗支出</t>
  </si>
  <si>
    <t>211</t>
  </si>
  <si>
    <t xml:space="preserve">  21104</t>
  </si>
  <si>
    <t xml:space="preserve">  自然生态保护</t>
  </si>
  <si>
    <t xml:space="preserve">    2110402</t>
  </si>
  <si>
    <t xml:space="preserve">    农村环境保护</t>
  </si>
  <si>
    <t>213</t>
  </si>
  <si>
    <t xml:space="preserve">  21301</t>
  </si>
  <si>
    <t xml:space="preserve">  农业农村</t>
  </si>
  <si>
    <t xml:space="preserve">    2130124</t>
  </si>
  <si>
    <t xml:space="preserve">    乡村产业与合作经济</t>
  </si>
  <si>
    <t xml:space="preserve">  21602</t>
  </si>
  <si>
    <t xml:space="preserve">  商业流通事务</t>
  </si>
  <si>
    <t xml:space="preserve">    2160201</t>
  </si>
  <si>
    <t xml:space="preserve">    行政运行</t>
  </si>
  <si>
    <t xml:space="preserve">  22102</t>
  </si>
  <si>
    <t xml:space="preserve">  住房改革支出</t>
  </si>
  <si>
    <t xml:space="preserve">    2210201</t>
  </si>
  <si>
    <t xml:space="preserve">    住房公积金</t>
  </si>
  <si>
    <t>一是持续推进三社融合发展。2021年在全区基层供销社中改造建设3个示范社；建设五星级农村综合服务社2个，四星级农村综合服务社1个，三星级农村综合服务社7个；农服中心正常运营，签约服务涉农经营主体数量达90个。二是深入开展废弃农膜回收利用。全年开展废弃农膜宣传4次，培训200人次；回收农膜288吨以上，回收加工肥料包装物66.5吨以上。</t>
  </si>
  <si>
    <t>改造建设基层社</t>
  </si>
  <si>
    <t>建设基层示范社个数</t>
  </si>
  <si>
    <r>
      <rPr>
        <sz val="9"/>
        <color theme="1"/>
        <rFont val="等线"/>
        <family val="3"/>
        <charset val="134"/>
        <scheme val="minor"/>
      </rPr>
      <t>3</t>
    </r>
    <r>
      <rPr>
        <sz val="9"/>
        <color theme="1"/>
        <rFont val="等线"/>
        <family val="3"/>
        <charset val="134"/>
        <scheme val="minor"/>
      </rPr>
      <t>个</t>
    </r>
  </si>
  <si>
    <t>农村综合服务社</t>
  </si>
  <si>
    <t>建设星级村级综合服务社数量</t>
  </si>
  <si>
    <r>
      <t>1</t>
    </r>
    <r>
      <rPr>
        <sz val="9"/>
        <color theme="1"/>
        <rFont val="等线"/>
        <family val="3"/>
        <charset val="134"/>
        <scheme val="minor"/>
      </rPr>
      <t>0个</t>
    </r>
  </si>
  <si>
    <t>废弃农膜回收利用宣传</t>
  </si>
  <si>
    <t>年度宣传废弃农膜次数</t>
  </si>
  <si>
    <t>≥4次</t>
  </si>
  <si>
    <t>废弃农膜回收利用率</t>
  </si>
  <si>
    <t>全区废弃农膜回收率</t>
  </si>
  <si>
    <r>
      <t>≥8</t>
    </r>
    <r>
      <rPr>
        <sz val="9"/>
        <color theme="1"/>
        <rFont val="等线"/>
        <family val="3"/>
        <charset val="134"/>
        <scheme val="minor"/>
      </rPr>
      <t>5%</t>
    </r>
  </si>
  <si>
    <t>年度回收废弃农膜数量</t>
  </si>
  <si>
    <t>全年回收废弃农膜数量</t>
  </si>
  <si>
    <t>≥288吨</t>
  </si>
  <si>
    <t>农民专业合作社服务中心签约服务涉农经营主体</t>
  </si>
  <si>
    <t>农民专业合作社服务中心签约服务涉农经营主体数量</t>
  </si>
  <si>
    <t>≥90个</t>
  </si>
  <si>
    <t>提前下达废弃农膜回收利用资金</t>
    <phoneticPr fontId="1" type="noConversion"/>
  </si>
  <si>
    <t>单位：万元</t>
    <phoneticPr fontId="1" type="noConversion"/>
  </si>
  <si>
    <r>
      <rPr>
        <sz val="10.5"/>
        <color theme="1"/>
        <rFont val="宋体"/>
        <family val="3"/>
        <charset val="134"/>
      </rPr>
      <t>对全区</t>
    </r>
    <r>
      <rPr>
        <sz val="10.5"/>
        <color theme="1"/>
        <rFont val="Calibri"/>
        <family val="2"/>
      </rPr>
      <t>23</t>
    </r>
    <r>
      <rPr>
        <sz val="10.5"/>
        <color theme="1"/>
        <rFont val="宋体"/>
        <family val="3"/>
        <charset val="134"/>
      </rPr>
      <t>个镇街的废弃农膜以及肥料包装物回收</t>
    </r>
    <phoneticPr fontId="1" type="noConversion"/>
  </si>
  <si>
    <t>镇街回收点收购覆盖率</t>
    <phoneticPr fontId="1" type="noConversion"/>
  </si>
  <si>
    <t>各回收点到村社区收购次数</t>
    <phoneticPr fontId="1" type="noConversion"/>
  </si>
  <si>
    <t>≥16次</t>
    <phoneticPr fontId="1" type="noConversion"/>
  </si>
  <si>
    <t>镇街回收点建立数量</t>
    <phoneticPr fontId="1" type="noConversion"/>
  </si>
  <si>
    <t>≥56个</t>
    <phoneticPr fontId="1" type="noConversion"/>
  </si>
  <si>
    <t>年回收废弃农膜数量</t>
    <phoneticPr fontId="1" type="noConversion"/>
  </si>
  <si>
    <t>≥288吨</t>
    <phoneticPr fontId="1" type="noConversion"/>
  </si>
  <si>
    <t>年回收加工肥料包装物</t>
    <phoneticPr fontId="1" type="noConversion"/>
  </si>
  <si>
    <t>≥66.5吨</t>
    <phoneticPr fontId="1" type="noConversion"/>
  </si>
  <si>
    <t>废弃农膜回收率</t>
    <phoneticPr fontId="1" type="noConversion"/>
  </si>
  <si>
    <t>≥85%</t>
    <phoneticPr fontId="1" type="noConversion"/>
  </si>
  <si>
    <t>全区农民对废弃农膜及肥料包装物加工处置的满意度</t>
    <phoneticPr fontId="1" type="noConversion"/>
  </si>
  <si>
    <t>≥90%</t>
    <phoneticPr fontId="1" type="noConversion"/>
  </si>
  <si>
    <t>=100%</t>
    <phoneticPr fontId="1" type="noConversion"/>
  </si>
  <si>
    <t>备注：本单位无政府采购预算，故此表无数据。</t>
    <phoneticPr fontId="1" type="noConversion"/>
  </si>
  <si>
    <t>一般公共预算拨款收入</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</si>
</sst>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0_ "/>
    <numFmt numFmtId="178" formatCode="#,##0.0_ "/>
  </numFmts>
  <fonts count="30">
    <font>
      <sz val="11"/>
      <color theme="1"/>
      <name val="等线"/>
      <family val="2"/>
      <scheme val="minor"/>
    </font>
    <font>
      <sz val="9"/>
      <name val="等线"/>
      <family val="3"/>
      <charset val="134"/>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family val="1"/>
    </font>
    <font>
      <sz val="10"/>
      <name val="Arial"/>
      <family val="2"/>
    </font>
    <font>
      <b/>
      <sz val="22"/>
      <color indexed="8"/>
      <name val="华文细黑"/>
      <family val="3"/>
      <charset val="134"/>
    </font>
    <font>
      <b/>
      <sz val="12"/>
      <color indexed="8"/>
      <name val="宋体"/>
      <family val="3"/>
      <charset val="134"/>
    </font>
    <font>
      <sz val="9"/>
      <name val="等线"/>
      <family val="2"/>
      <charset val="134"/>
      <scheme val="minor"/>
    </font>
    <font>
      <sz val="18"/>
      <color rgb="FF000000"/>
      <name val="方正小标宋_GBK"/>
      <family val="4"/>
      <charset val="134"/>
    </font>
    <font>
      <sz val="9"/>
      <color theme="1"/>
      <name val="宋体"/>
      <family val="3"/>
      <charset val="134"/>
    </font>
    <font>
      <sz val="9"/>
      <color rgb="FFFF0000"/>
      <name val="宋体"/>
      <family val="3"/>
      <charset val="134"/>
    </font>
    <font>
      <sz val="10.5"/>
      <color theme="1"/>
      <name val="Calibri"/>
      <family val="2"/>
    </font>
    <font>
      <b/>
      <sz val="15"/>
      <color theme="1"/>
      <name val="方正小标宋_GBK"/>
      <family val="4"/>
      <charset val="134"/>
    </font>
    <font>
      <sz val="9"/>
      <color theme="1"/>
      <name val="等线"/>
      <family val="3"/>
      <charset val="134"/>
      <scheme val="minor"/>
    </font>
    <font>
      <sz val="12"/>
      <color indexed="8"/>
      <name val="宋体"/>
      <family val="3"/>
      <charset val="134"/>
    </font>
    <font>
      <sz val="11"/>
      <color theme="1"/>
      <name val="等线"/>
      <family val="3"/>
      <charset val="134"/>
      <scheme val="minor"/>
    </font>
    <font>
      <sz val="12"/>
      <color rgb="FF000000"/>
      <name val="宋体"/>
      <family val="3"/>
      <charset val="134"/>
    </font>
    <font>
      <sz val="10.5"/>
      <color theme="1"/>
      <name val="宋体"/>
      <family val="3"/>
      <charset val="134"/>
    </font>
    <font>
      <b/>
      <sz val="18"/>
      <name val="华文细黑"/>
      <family val="3"/>
      <charset val="134"/>
    </font>
    <font>
      <b/>
      <sz val="18"/>
      <color rgb="FF000000"/>
      <name val="华文细黑"/>
      <family val="3"/>
      <charset val="134"/>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indexed="64"/>
      </top>
      <bottom/>
      <diagonal/>
    </border>
  </borders>
  <cellStyleXfs count="6">
    <xf numFmtId="0" fontId="0" fillId="0" borderId="0"/>
    <xf numFmtId="0" fontId="2" fillId="0" borderId="0"/>
    <xf numFmtId="0" fontId="2" fillId="0" borderId="0"/>
    <xf numFmtId="0" fontId="14" fillId="0" borderId="0"/>
    <xf numFmtId="0" fontId="6" fillId="0" borderId="0">
      <alignment vertical="center"/>
    </xf>
    <xf numFmtId="0" fontId="25" fillId="0" borderId="0">
      <alignment vertical="center"/>
    </xf>
  </cellStyleXfs>
  <cellXfs count="207">
    <xf numFmtId="0" fontId="0" fillId="0" borderId="0" xfId="0"/>
    <xf numFmtId="0" fontId="3" fillId="0" borderId="0" xfId="1" applyNumberFormat="1" applyFont="1" applyFill="1" applyAlignment="1" applyProtection="1">
      <alignment wrapText="1"/>
    </xf>
    <xf numFmtId="0" fontId="4" fillId="0" borderId="0" xfId="1" applyFont="1" applyAlignment="1">
      <alignment wrapText="1"/>
    </xf>
    <xf numFmtId="0" fontId="4" fillId="0" borderId="0" xfId="1" applyFont="1"/>
    <xf numFmtId="0" fontId="5" fillId="0" borderId="0" xfId="1" applyNumberFormat="1" applyFont="1" applyFill="1" applyAlignment="1" applyProtection="1">
      <alignment horizontal="centerContinuous"/>
    </xf>
    <xf numFmtId="0" fontId="4" fillId="0" borderId="0" xfId="1" applyFont="1" applyAlignment="1">
      <alignment horizontal="centerContinuous"/>
    </xf>
    <xf numFmtId="0" fontId="4" fillId="0" borderId="0" xfId="1" applyFont="1" applyFill="1" applyAlignment="1">
      <alignment wrapText="1"/>
    </xf>
    <xf numFmtId="0" fontId="6" fillId="0" borderId="0" xfId="1" applyFont="1" applyFill="1" applyAlignment="1">
      <alignment wrapText="1"/>
    </xf>
    <xf numFmtId="0" fontId="6" fillId="0" borderId="0" xfId="1" applyFont="1" applyAlignment="1">
      <alignment wrapText="1"/>
    </xf>
    <xf numFmtId="0" fontId="6" fillId="0" borderId="0" xfId="1" applyNumberFormat="1" applyFont="1" applyFill="1" applyAlignment="1" applyProtection="1">
      <alignment horizontal="right"/>
    </xf>
    <xf numFmtId="0" fontId="7" fillId="0" borderId="2" xfId="1" applyNumberFormat="1" applyFont="1" applyFill="1" applyBorder="1" applyAlignment="1" applyProtection="1">
      <alignment horizontal="center" vertical="center" wrapText="1"/>
    </xf>
    <xf numFmtId="0" fontId="6" fillId="0" borderId="2" xfId="1" applyFont="1" applyBorder="1" applyAlignment="1">
      <alignment horizontal="center" vertical="center"/>
    </xf>
    <xf numFmtId="4" fontId="6" fillId="0" borderId="3" xfId="1" applyNumberFormat="1" applyFont="1" applyFill="1" applyBorder="1" applyAlignment="1">
      <alignment horizontal="right" vertical="center" wrapText="1"/>
    </xf>
    <xf numFmtId="4" fontId="6" fillId="0" borderId="2" xfId="1" applyNumberFormat="1" applyFont="1" applyBorder="1" applyAlignment="1">
      <alignment horizontal="left" vertical="center"/>
    </xf>
    <xf numFmtId="4" fontId="6" fillId="0" borderId="2" xfId="1" applyNumberFormat="1" applyFont="1" applyBorder="1" applyAlignment="1">
      <alignment horizontal="right" vertical="center"/>
    </xf>
    <xf numFmtId="0" fontId="6" fillId="0" borderId="4" xfId="1" applyFont="1" applyFill="1" applyBorder="1" applyAlignment="1">
      <alignment horizontal="left" vertical="center"/>
    </xf>
    <xf numFmtId="4" fontId="6" fillId="0" borderId="5" xfId="1" applyNumberFormat="1" applyFont="1" applyFill="1" applyBorder="1" applyAlignment="1" applyProtection="1">
      <alignment horizontal="right" vertical="center" wrapText="1"/>
    </xf>
    <xf numFmtId="4" fontId="6" fillId="0" borderId="6" xfId="1" applyNumberFormat="1" applyFont="1" applyBorder="1" applyAlignment="1">
      <alignment horizontal="left" vertical="center" wrapText="1"/>
    </xf>
    <xf numFmtId="4" fontId="6" fillId="0" borderId="1" xfId="1" applyNumberFormat="1" applyFont="1" applyBorder="1" applyAlignment="1">
      <alignment horizontal="right" vertical="center" wrapText="1"/>
    </xf>
    <xf numFmtId="4" fontId="6" fillId="0" borderId="1" xfId="1" applyNumberFormat="1" applyFont="1" applyFill="1" applyBorder="1" applyAlignment="1" applyProtection="1">
      <alignment horizontal="right" vertical="center" wrapText="1"/>
    </xf>
    <xf numFmtId="0" fontId="6" fillId="0" borderId="4" xfId="1" applyFont="1" applyBorder="1" applyAlignment="1">
      <alignment horizontal="left" vertical="center"/>
    </xf>
    <xf numFmtId="4" fontId="6" fillId="0" borderId="2" xfId="1" applyNumberFormat="1" applyFont="1" applyFill="1" applyBorder="1" applyAlignment="1" applyProtection="1">
      <alignment horizontal="right" vertical="center" wrapText="1"/>
    </xf>
    <xf numFmtId="4" fontId="6" fillId="0" borderId="6" xfId="1" applyNumberFormat="1" applyFont="1" applyFill="1" applyBorder="1" applyAlignment="1">
      <alignment horizontal="left" vertical="center" wrapText="1"/>
    </xf>
    <xf numFmtId="0" fontId="6" fillId="0" borderId="1" xfId="1" applyFont="1" applyBorder="1" applyAlignment="1">
      <alignment horizontal="center" vertical="center"/>
    </xf>
    <xf numFmtId="4" fontId="6" fillId="0" borderId="1" xfId="1" applyNumberFormat="1" applyFont="1" applyFill="1" applyBorder="1" applyAlignment="1">
      <alignment horizontal="left" vertical="center" wrapText="1"/>
    </xf>
    <xf numFmtId="0" fontId="4" fillId="0" borderId="0" xfId="1" applyFont="1" applyFill="1"/>
    <xf numFmtId="4" fontId="6" fillId="0" borderId="1" xfId="1" applyNumberFormat="1" applyFont="1" applyFill="1" applyBorder="1" applyAlignment="1">
      <alignment horizontal="center" vertical="center"/>
    </xf>
    <xf numFmtId="4" fontId="6" fillId="0" borderId="1" xfId="1" applyNumberFormat="1" applyFont="1" applyFill="1" applyBorder="1" applyAlignment="1">
      <alignment horizontal="right" vertical="center" wrapText="1"/>
    </xf>
    <xf numFmtId="4" fontId="6" fillId="0" borderId="1" xfId="1" applyNumberFormat="1" applyFont="1" applyBorder="1" applyAlignment="1">
      <alignment horizontal="center" vertical="center"/>
    </xf>
    <xf numFmtId="4" fontId="6" fillId="0" borderId="1" xfId="1" applyNumberFormat="1" applyFont="1" applyBorder="1" applyAlignment="1">
      <alignment horizontal="right" vertical="center"/>
    </xf>
    <xf numFmtId="4" fontId="6" fillId="0" borderId="1" xfId="1" applyNumberFormat="1" applyFont="1" applyFill="1" applyBorder="1" applyAlignment="1">
      <alignment horizontal="right" vertical="center"/>
    </xf>
    <xf numFmtId="0" fontId="2" fillId="0" borderId="7" xfId="1" applyBorder="1" applyAlignment="1">
      <alignment wrapText="1"/>
    </xf>
    <xf numFmtId="0" fontId="2" fillId="0" borderId="0" xfId="1" applyAlignment="1">
      <alignment wrapText="1"/>
    </xf>
    <xf numFmtId="0" fontId="2" fillId="0" borderId="0" xfId="1"/>
    <xf numFmtId="0" fontId="3" fillId="0" borderId="0" xfId="2" applyNumberFormat="1" applyFont="1" applyFill="1" applyAlignment="1" applyProtection="1">
      <alignment horizontal="left" vertical="center"/>
    </xf>
    <xf numFmtId="0" fontId="2" fillId="0" borderId="0" xfId="2"/>
    <xf numFmtId="0" fontId="8" fillId="0" borderId="0" xfId="2" applyFont="1" applyAlignment="1">
      <alignment horizontal="centerContinuous"/>
    </xf>
    <xf numFmtId="0" fontId="8" fillId="0" borderId="0" xfId="2" applyFont="1" applyFill="1" applyAlignment="1">
      <alignment horizontal="centerContinuous"/>
    </xf>
    <xf numFmtId="0" fontId="6" fillId="0" borderId="0" xfId="2" applyFont="1" applyFill="1"/>
    <xf numFmtId="0" fontId="6" fillId="0" borderId="0" xfId="2" applyFont="1"/>
    <xf numFmtId="0" fontId="6" fillId="0" borderId="0" xfId="2" applyNumberFormat="1" applyFont="1" applyFill="1" applyAlignment="1" applyProtection="1">
      <alignment horizontal="right"/>
    </xf>
    <xf numFmtId="0" fontId="7" fillId="0" borderId="2" xfId="2" applyNumberFormat="1" applyFont="1" applyFill="1" applyBorder="1" applyAlignment="1" applyProtection="1">
      <alignment horizontal="center" vertical="center"/>
    </xf>
    <xf numFmtId="0" fontId="2" fillId="0" borderId="0" xfId="2" applyFill="1"/>
    <xf numFmtId="0" fontId="9" fillId="0" borderId="0" xfId="2" applyFont="1" applyAlignment="1">
      <alignment horizontal="right" vertical="center"/>
    </xf>
    <xf numFmtId="0" fontId="8" fillId="0" borderId="0" xfId="2" applyNumberFormat="1" applyFont="1" applyFill="1" applyAlignment="1" applyProtection="1">
      <alignment horizontal="centerContinuous"/>
    </xf>
    <xf numFmtId="0" fontId="6" fillId="0" borderId="0" xfId="2" applyFont="1" applyAlignment="1">
      <alignment horizontal="right" vertical="center"/>
    </xf>
    <xf numFmtId="0" fontId="4" fillId="0" borderId="0" xfId="2" applyFont="1"/>
    <xf numFmtId="0" fontId="7" fillId="0" borderId="1" xfId="2" applyNumberFormat="1" applyFont="1" applyFill="1" applyBorder="1" applyAlignment="1" applyProtection="1">
      <alignment horizontal="center" vertical="center"/>
    </xf>
    <xf numFmtId="49" fontId="6" fillId="0" borderId="1" xfId="2" applyNumberFormat="1" applyFont="1" applyFill="1" applyBorder="1" applyAlignment="1" applyProtection="1"/>
    <xf numFmtId="176" fontId="6" fillId="0" borderId="1" xfId="2" applyNumberFormat="1" applyFont="1" applyFill="1" applyBorder="1" applyAlignment="1" applyProtection="1">
      <alignment horizontal="center" vertical="center"/>
    </xf>
    <xf numFmtId="4" fontId="6" fillId="0" borderId="1" xfId="2" applyNumberFormat="1" applyFont="1" applyFill="1" applyBorder="1" applyAlignment="1" applyProtection="1">
      <alignment horizontal="right" vertical="center" wrapText="1"/>
    </xf>
    <xf numFmtId="0" fontId="4" fillId="0" borderId="0" xfId="2" applyFont="1" applyFill="1"/>
    <xf numFmtId="49" fontId="6" fillId="0" borderId="1" xfId="2" applyNumberFormat="1" applyFont="1" applyFill="1" applyBorder="1" applyAlignment="1" applyProtection="1">
      <alignment vertical="center"/>
    </xf>
    <xf numFmtId="176" fontId="6" fillId="0" borderId="1" xfId="2" applyNumberFormat="1" applyFont="1" applyFill="1" applyBorder="1" applyAlignment="1" applyProtection="1">
      <alignment vertical="center"/>
    </xf>
    <xf numFmtId="4" fontId="6" fillId="0" borderId="1" xfId="2" applyNumberFormat="1" applyFont="1" applyFill="1" applyBorder="1" applyAlignment="1">
      <alignment horizontal="right" vertical="center" wrapText="1"/>
    </xf>
    <xf numFmtId="0" fontId="6" fillId="0" borderId="1" xfId="2" applyFont="1" applyFill="1" applyBorder="1" applyAlignment="1">
      <alignment vertical="center"/>
    </xf>
    <xf numFmtId="0" fontId="6" fillId="0" borderId="1" xfId="2" applyFont="1" applyBorder="1" applyAlignment="1">
      <alignment vertical="center"/>
    </xf>
    <xf numFmtId="0" fontId="9" fillId="0" borderId="0" xfId="2" applyFont="1" applyAlignment="1">
      <alignment horizontal="center" vertical="center"/>
    </xf>
    <xf numFmtId="0" fontId="5" fillId="0" borderId="0" xfId="2" applyFont="1" applyFill="1" applyAlignment="1">
      <alignment horizontal="centerContinuous"/>
    </xf>
    <xf numFmtId="0" fontId="6" fillId="0" borderId="0" xfId="2" applyFont="1" applyAlignment="1">
      <alignment horizontal="right"/>
    </xf>
    <xf numFmtId="0" fontId="7" fillId="0" borderId="3" xfId="2" applyNumberFormat="1" applyFont="1" applyFill="1" applyBorder="1" applyAlignment="1" applyProtection="1">
      <alignment horizontal="center" vertical="center"/>
    </xf>
    <xf numFmtId="0" fontId="7" fillId="0" borderId="3" xfId="2" applyNumberFormat="1" applyFont="1" applyFill="1" applyBorder="1" applyAlignment="1" applyProtection="1">
      <alignment horizontal="center" vertical="center" wrapText="1"/>
    </xf>
    <xf numFmtId="4" fontId="6" fillId="0" borderId="1" xfId="2" applyNumberFormat="1" applyFont="1" applyFill="1" applyBorder="1" applyAlignment="1" applyProtection="1"/>
    <xf numFmtId="4" fontId="6" fillId="0" borderId="4" xfId="2" applyNumberFormat="1" applyFont="1" applyFill="1" applyBorder="1" applyAlignment="1" applyProtection="1"/>
    <xf numFmtId="4" fontId="6" fillId="0" borderId="4" xfId="2" applyNumberFormat="1" applyFont="1" applyFill="1" applyBorder="1" applyAlignment="1" applyProtection="1">
      <alignment horizontal="right" vertical="center" wrapText="1"/>
    </xf>
    <xf numFmtId="4" fontId="6" fillId="0" borderId="8" xfId="2" applyNumberFormat="1" applyFont="1" applyFill="1" applyBorder="1" applyAlignment="1" applyProtection="1">
      <alignment horizontal="right" vertical="center" wrapText="1"/>
    </xf>
    <xf numFmtId="0" fontId="9" fillId="0" borderId="0" xfId="2" applyFont="1" applyAlignment="1">
      <alignment horizontal="right"/>
    </xf>
    <xf numFmtId="0" fontId="7" fillId="0" borderId="0" xfId="2" applyFont="1" applyFill="1" applyAlignment="1">
      <alignment horizontal="centerContinuous"/>
    </xf>
    <xf numFmtId="0" fontId="7" fillId="0" borderId="0" xfId="2" applyFont="1" applyAlignment="1">
      <alignment horizontal="centerContinuous"/>
    </xf>
    <xf numFmtId="0" fontId="7" fillId="0" borderId="0" xfId="2" applyFont="1" applyAlignment="1">
      <alignment horizontal="right"/>
    </xf>
    <xf numFmtId="49" fontId="6" fillId="0" borderId="4" xfId="2" applyNumberFormat="1" applyFont="1" applyFill="1" applyBorder="1" applyAlignment="1" applyProtection="1">
      <alignment horizontal="left" vertical="center"/>
    </xf>
    <xf numFmtId="176" fontId="6" fillId="0" borderId="1" xfId="2" applyNumberFormat="1" applyFont="1" applyFill="1" applyBorder="1" applyAlignment="1" applyProtection="1">
      <alignment horizontal="left" vertical="center"/>
    </xf>
    <xf numFmtId="0" fontId="4" fillId="0" borderId="0" xfId="2" applyFont="1" applyFill="1" applyAlignment="1">
      <alignment horizontal="right" vertical="center"/>
    </xf>
    <xf numFmtId="0" fontId="4" fillId="0" borderId="0" xfId="2" applyFont="1" applyFill="1" applyAlignment="1">
      <alignment vertical="center"/>
    </xf>
    <xf numFmtId="0" fontId="5" fillId="0" borderId="0" xfId="2" applyFont="1" applyFill="1" applyAlignment="1">
      <alignment horizontal="centerContinuous" vertical="center"/>
    </xf>
    <xf numFmtId="0" fontId="10" fillId="0" borderId="0" xfId="2" applyFont="1" applyFill="1" applyAlignment="1">
      <alignment horizontal="centerContinuous" vertical="center"/>
    </xf>
    <xf numFmtId="0" fontId="4" fillId="0" borderId="0" xfId="2" applyFont="1" applyFill="1" applyAlignment="1">
      <alignment horizontal="centerContinuous" vertical="center"/>
    </xf>
    <xf numFmtId="0" fontId="6" fillId="0" borderId="0" xfId="2" applyFont="1" applyFill="1" applyAlignment="1">
      <alignment horizontal="center" vertical="center"/>
    </xf>
    <xf numFmtId="0" fontId="6" fillId="0" borderId="0" xfId="2" applyFont="1" applyFill="1" applyAlignment="1">
      <alignment vertical="center"/>
    </xf>
    <xf numFmtId="0" fontId="7" fillId="0" borderId="2" xfId="2" applyNumberFormat="1" applyFont="1" applyFill="1" applyBorder="1" applyAlignment="1" applyProtection="1">
      <alignment horizontal="centerContinuous" vertical="center" wrapText="1"/>
    </xf>
    <xf numFmtId="0" fontId="6" fillId="0" borderId="11" xfId="2" applyFont="1" applyFill="1" applyBorder="1" applyAlignment="1">
      <alignment vertical="center"/>
    </xf>
    <xf numFmtId="4" fontId="6" fillId="0" borderId="3" xfId="2" applyNumberFormat="1" applyFont="1" applyFill="1" applyBorder="1" applyAlignment="1" applyProtection="1">
      <alignment horizontal="right" vertical="center" wrapText="1"/>
    </xf>
    <xf numFmtId="0" fontId="6" fillId="0" borderId="10" xfId="2" applyFont="1" applyBorder="1" applyAlignment="1">
      <alignment vertical="center" wrapText="1"/>
    </xf>
    <xf numFmtId="0" fontId="6" fillId="0" borderId="4" xfId="2" applyFont="1" applyBorder="1" applyAlignment="1">
      <alignment vertical="center"/>
    </xf>
    <xf numFmtId="0" fontId="6" fillId="0" borderId="6" xfId="2" applyFont="1" applyBorder="1" applyAlignment="1">
      <alignment vertical="center" wrapText="1"/>
    </xf>
    <xf numFmtId="0" fontId="6" fillId="0" borderId="4" xfId="2" applyFont="1" applyBorder="1" applyAlignment="1">
      <alignment horizontal="left" vertical="center"/>
    </xf>
    <xf numFmtId="0" fontId="6" fillId="0" borderId="4" xfId="2" applyFont="1" applyFill="1" applyBorder="1" applyAlignment="1">
      <alignment vertical="center"/>
    </xf>
    <xf numFmtId="4" fontId="6" fillId="0" borderId="5" xfId="2" applyNumberFormat="1" applyFont="1" applyFill="1" applyBorder="1" applyAlignment="1" applyProtection="1">
      <alignment horizontal="right" vertical="center" wrapText="1"/>
    </xf>
    <xf numFmtId="0" fontId="6" fillId="0" borderId="6" xfId="2" applyFont="1" applyFill="1" applyBorder="1" applyAlignment="1">
      <alignment vertical="center" wrapText="1"/>
    </xf>
    <xf numFmtId="4" fontId="6" fillId="0" borderId="2" xfId="2" applyNumberFormat="1" applyFont="1" applyFill="1" applyBorder="1" applyAlignment="1" applyProtection="1">
      <alignment horizontal="right" vertical="center" wrapText="1"/>
    </xf>
    <xf numFmtId="0" fontId="6" fillId="0" borderId="1" xfId="2" applyFont="1" applyBorder="1"/>
    <xf numFmtId="0" fontId="6" fillId="0" borderId="1" xfId="2" applyFont="1" applyFill="1" applyBorder="1" applyAlignment="1">
      <alignment vertical="center" wrapText="1"/>
    </xf>
    <xf numFmtId="0" fontId="6" fillId="0" borderId="1" xfId="2" applyNumberFormat="1" applyFont="1" applyFill="1" applyBorder="1" applyAlignment="1" applyProtection="1">
      <alignment horizontal="center" vertical="center"/>
    </xf>
    <xf numFmtId="0" fontId="6" fillId="0" borderId="1" xfId="2" applyFont="1" applyFill="1" applyBorder="1" applyAlignment="1">
      <alignment horizontal="center" vertical="center"/>
    </xf>
    <xf numFmtId="0" fontId="9" fillId="0" borderId="0" xfId="2" applyFont="1" applyFill="1" applyAlignment="1">
      <alignment horizontal="right"/>
    </xf>
    <xf numFmtId="0" fontId="5" fillId="0" borderId="0" xfId="2" applyNumberFormat="1" applyFont="1" applyFill="1" applyAlignment="1" applyProtection="1">
      <alignment horizontal="centerContinuous"/>
    </xf>
    <xf numFmtId="0" fontId="11" fillId="0" borderId="0" xfId="2" applyNumberFormat="1" applyFont="1" applyFill="1" applyAlignment="1" applyProtection="1">
      <alignment horizontal="centerContinuous"/>
    </xf>
    <xf numFmtId="0" fontId="3" fillId="0" borderId="0" xfId="2" applyNumberFormat="1" applyFont="1" applyFill="1" applyAlignment="1" applyProtection="1">
      <alignment horizontal="centerContinuous"/>
    </xf>
    <xf numFmtId="0" fontId="7" fillId="0" borderId="0" xfId="2" applyNumberFormat="1" applyFont="1" applyFill="1" applyAlignment="1" applyProtection="1">
      <alignment horizontal="centerContinuous"/>
    </xf>
    <xf numFmtId="0" fontId="6" fillId="0" borderId="9" xfId="2" applyNumberFormat="1" applyFont="1" applyFill="1" applyBorder="1" applyAlignment="1" applyProtection="1">
      <alignment horizontal="right"/>
    </xf>
    <xf numFmtId="0" fontId="7" fillId="0" borderId="3" xfId="2" applyFont="1" applyBorder="1" applyAlignment="1">
      <alignment horizontal="center" vertical="center" wrapText="1"/>
    </xf>
    <xf numFmtId="0" fontId="7" fillId="0" borderId="3" xfId="2" applyFont="1" applyFill="1" applyBorder="1" applyAlignment="1">
      <alignment horizontal="center" vertical="center" wrapText="1"/>
    </xf>
    <xf numFmtId="0" fontId="2" fillId="0" borderId="0" xfId="2" applyAlignment="1">
      <alignment horizontal="centerContinuous"/>
    </xf>
    <xf numFmtId="0" fontId="11" fillId="0" borderId="0" xfId="2" applyFont="1" applyFill="1" applyAlignment="1">
      <alignment horizontal="centerContinuous"/>
    </xf>
    <xf numFmtId="0" fontId="2" fillId="0" borderId="0" xfId="2" applyFill="1" applyAlignment="1">
      <alignment horizontal="centerContinuous"/>
    </xf>
    <xf numFmtId="0" fontId="12" fillId="0" borderId="0" xfId="2" applyFont="1" applyFill="1"/>
    <xf numFmtId="0" fontId="7" fillId="0" borderId="1" xfId="2" applyNumberFormat="1" applyFont="1" applyFill="1" applyBorder="1" applyAlignment="1" applyProtection="1">
      <alignment horizontal="center" vertical="center" wrapText="1"/>
    </xf>
    <xf numFmtId="0" fontId="13" fillId="0" borderId="0" xfId="0" applyFont="1" applyBorder="1" applyAlignment="1">
      <alignment horizontal="left" vertical="center" wrapText="1"/>
    </xf>
    <xf numFmtId="0" fontId="0" fillId="0" borderId="0" xfId="0" applyFill="1"/>
    <xf numFmtId="0" fontId="0" fillId="0" borderId="1" xfId="0" applyBorder="1"/>
    <xf numFmtId="0" fontId="7" fillId="0" borderId="1" xfId="2" applyNumberFormat="1" applyFont="1" applyFill="1" applyBorder="1" applyAlignment="1" applyProtection="1">
      <alignment horizontal="center" vertical="center" wrapText="1"/>
    </xf>
    <xf numFmtId="0" fontId="6" fillId="0" borderId="1" xfId="2" applyNumberFormat="1" applyFont="1" applyFill="1" applyBorder="1" applyAlignment="1" applyProtection="1">
      <alignment horizontal="center" vertical="center" wrapText="1"/>
    </xf>
    <xf numFmtId="0" fontId="6" fillId="0" borderId="1" xfId="1" applyFont="1" applyFill="1" applyBorder="1" applyAlignment="1">
      <alignment horizontal="left" vertical="center"/>
    </xf>
    <xf numFmtId="0" fontId="6" fillId="0" borderId="1" xfId="1" applyFont="1" applyFill="1" applyBorder="1" applyAlignment="1">
      <alignment horizontal="left" vertical="center" indent="2"/>
    </xf>
    <xf numFmtId="0" fontId="7" fillId="0" borderId="1" xfId="2" applyNumberFormat="1" applyFont="1" applyFill="1" applyBorder="1" applyAlignment="1" applyProtection="1">
      <alignment horizontal="center" vertical="center"/>
    </xf>
    <xf numFmtId="0" fontId="7" fillId="0" borderId="1" xfId="2" applyNumberFormat="1" applyFont="1" applyFill="1" applyBorder="1" applyAlignment="1" applyProtection="1">
      <alignment horizontal="center" vertical="center" wrapText="1"/>
    </xf>
    <xf numFmtId="0" fontId="3" fillId="0" borderId="0" xfId="2" applyFont="1" applyAlignment="1">
      <alignment vertical="center"/>
    </xf>
    <xf numFmtId="4" fontId="6" fillId="0" borderId="1" xfId="2" applyNumberFormat="1" applyFont="1" applyFill="1" applyBorder="1" applyAlignment="1" applyProtection="1">
      <alignment horizontal="right" vertical="center"/>
    </xf>
    <xf numFmtId="0" fontId="6" fillId="0" borderId="0" xfId="4">
      <alignment vertical="center"/>
    </xf>
    <xf numFmtId="0" fontId="18" fillId="0" borderId="0" xfId="4" applyFont="1" applyFill="1" applyAlignment="1">
      <alignment horizontal="center" vertical="center"/>
    </xf>
    <xf numFmtId="0" fontId="19" fillId="0" borderId="1" xfId="4" applyFont="1" applyFill="1" applyBorder="1" applyAlignment="1">
      <alignment horizontal="center" vertical="center" wrapText="1"/>
    </xf>
    <xf numFmtId="0" fontId="19" fillId="0" borderId="1" xfId="4" applyFont="1" applyFill="1" applyBorder="1" applyAlignment="1">
      <alignment vertical="center" wrapText="1"/>
    </xf>
    <xf numFmtId="0" fontId="23" fillId="0" borderId="0" xfId="4" applyFont="1">
      <alignment vertical="center"/>
    </xf>
    <xf numFmtId="0" fontId="23" fillId="0" borderId="1" xfId="4" applyFont="1" applyBorder="1" applyAlignment="1">
      <alignment horizontal="center" vertical="center" wrapText="1"/>
    </xf>
    <xf numFmtId="0" fontId="23" fillId="0" borderId="1" xfId="4" applyFont="1" applyBorder="1">
      <alignment vertical="center"/>
    </xf>
    <xf numFmtId="176" fontId="6" fillId="0" borderId="0" xfId="2" applyNumberFormat="1" applyFont="1" applyFill="1" applyBorder="1" applyAlignment="1" applyProtection="1">
      <alignment vertical="center"/>
    </xf>
    <xf numFmtId="4" fontId="6" fillId="0" borderId="0" xfId="2" applyNumberFormat="1" applyFont="1" applyFill="1" applyBorder="1" applyAlignment="1" applyProtection="1">
      <alignment horizontal="right" vertical="center"/>
    </xf>
    <xf numFmtId="49" fontId="6" fillId="0" borderId="1" xfId="2" applyNumberFormat="1" applyFont="1" applyFill="1" applyBorder="1" applyAlignment="1" applyProtection="1">
      <alignment horizontal="center" vertical="center"/>
    </xf>
    <xf numFmtId="49" fontId="6" fillId="0" borderId="1" xfId="2" applyNumberFormat="1" applyFont="1" applyFill="1" applyBorder="1" applyAlignment="1" applyProtection="1">
      <alignment horizontal="right" vertical="center"/>
    </xf>
    <xf numFmtId="49" fontId="6" fillId="0" borderId="0" xfId="2" applyNumberFormat="1" applyFont="1" applyFill="1" applyBorder="1" applyAlignment="1" applyProtection="1">
      <alignment horizontal="right" vertical="center"/>
    </xf>
    <xf numFmtId="0" fontId="6" fillId="0" borderId="1" xfId="2" applyFont="1" applyBorder="1" applyAlignment="1">
      <alignment horizontal="center" vertical="center"/>
    </xf>
    <xf numFmtId="4" fontId="6" fillId="0" borderId="1" xfId="2" applyNumberFormat="1" applyFont="1" applyFill="1" applyBorder="1" applyAlignment="1" applyProtection="1">
      <alignment horizontal="center" vertical="center"/>
    </xf>
    <xf numFmtId="4" fontId="6" fillId="0" borderId="4" xfId="2" applyNumberFormat="1" applyFont="1" applyFill="1" applyBorder="1" applyAlignment="1" applyProtection="1">
      <alignment horizontal="center" vertical="center" wrapText="1"/>
    </xf>
    <xf numFmtId="4" fontId="6" fillId="0" borderId="1" xfId="2" applyNumberFormat="1" applyFont="1" applyFill="1" applyBorder="1" applyAlignment="1" applyProtection="1">
      <alignment horizontal="center" vertical="center" wrapText="1"/>
    </xf>
    <xf numFmtId="4" fontId="6" fillId="0" borderId="6" xfId="2" applyNumberFormat="1" applyFont="1" applyFill="1" applyBorder="1" applyAlignment="1" applyProtection="1">
      <alignment horizontal="center" vertical="center" wrapText="1"/>
    </xf>
    <xf numFmtId="4" fontId="6" fillId="0" borderId="8" xfId="2" applyNumberFormat="1" applyFont="1" applyFill="1" applyBorder="1" applyAlignment="1" applyProtection="1">
      <alignment horizontal="center" vertical="center" wrapText="1"/>
    </xf>
    <xf numFmtId="4" fontId="6" fillId="0" borderId="3" xfId="2" applyNumberFormat="1" applyFont="1" applyFill="1" applyBorder="1" applyAlignment="1" applyProtection="1">
      <alignment horizontal="center" vertical="center" wrapText="1"/>
    </xf>
    <xf numFmtId="4" fontId="6" fillId="0" borderId="1" xfId="1" applyNumberFormat="1" applyFont="1" applyBorder="1" applyAlignment="1">
      <alignment horizontal="center" vertical="center" wrapText="1"/>
    </xf>
    <xf numFmtId="4" fontId="6" fillId="0" borderId="6" xfId="2" applyNumberFormat="1" applyFont="1" applyBorder="1" applyAlignment="1">
      <alignment horizontal="center" vertical="center" wrapText="1"/>
    </xf>
    <xf numFmtId="4" fontId="6" fillId="0" borderId="1" xfId="2" applyNumberFormat="1" applyFont="1" applyBorder="1" applyAlignment="1">
      <alignment horizontal="center" vertical="center" wrapText="1"/>
    </xf>
    <xf numFmtId="4" fontId="6" fillId="0" borderId="5" xfId="2" applyNumberFormat="1" applyFont="1" applyFill="1" applyBorder="1" applyAlignment="1">
      <alignment horizontal="center" vertical="center" wrapText="1"/>
    </xf>
    <xf numFmtId="4" fontId="6" fillId="0" borderId="2" xfId="2" applyNumberFormat="1" applyFont="1" applyFill="1" applyBorder="1" applyAlignment="1">
      <alignment horizontal="center" vertical="center" wrapText="1"/>
    </xf>
    <xf numFmtId="0" fontId="2" fillId="0" borderId="1" xfId="2" applyFill="1" applyBorder="1"/>
    <xf numFmtId="0" fontId="2" fillId="0" borderId="1" xfId="2" applyBorder="1"/>
    <xf numFmtId="0" fontId="24" fillId="2" borderId="1" xfId="0" applyFont="1" applyFill="1" applyBorder="1" applyAlignment="1">
      <alignment horizontal="left" vertical="center"/>
    </xf>
    <xf numFmtId="0" fontId="23" fillId="0" borderId="1" xfId="5" applyFont="1" applyBorder="1">
      <alignment vertical="center"/>
    </xf>
    <xf numFmtId="0" fontId="23" fillId="0" borderId="1" xfId="5" applyFont="1" applyBorder="1" applyAlignment="1">
      <alignment horizontal="center" vertical="center"/>
    </xf>
    <xf numFmtId="0" fontId="19" fillId="0" borderId="1" xfId="5" applyFont="1" applyFill="1" applyBorder="1" applyAlignment="1">
      <alignment horizontal="left" vertical="center" wrapText="1"/>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wrapText="1"/>
    </xf>
    <xf numFmtId="177" fontId="6" fillId="0" borderId="1" xfId="2" applyNumberFormat="1" applyFont="1" applyFill="1" applyBorder="1" applyAlignment="1" applyProtection="1">
      <alignment horizontal="center" vertical="center"/>
    </xf>
    <xf numFmtId="0" fontId="6" fillId="0" borderId="2" xfId="2" applyNumberFormat="1" applyFont="1" applyFill="1" applyBorder="1" applyAlignment="1" applyProtection="1">
      <alignment horizontal="center" vertical="center"/>
    </xf>
    <xf numFmtId="0" fontId="2" fillId="0" borderId="1" xfId="2" applyFont="1" applyFill="1" applyBorder="1"/>
    <xf numFmtId="0" fontId="2" fillId="0" borderId="1" xfId="2" applyFont="1" applyBorder="1"/>
    <xf numFmtId="177" fontId="6" fillId="0" borderId="2" xfId="2" applyNumberFormat="1" applyFont="1" applyFill="1" applyBorder="1" applyAlignment="1" applyProtection="1">
      <alignment horizontal="center" vertical="center"/>
    </xf>
    <xf numFmtId="178" fontId="6" fillId="0" borderId="1" xfId="2" applyNumberFormat="1" applyFont="1" applyFill="1" applyBorder="1" applyAlignment="1" applyProtection="1">
      <alignment horizontal="center" vertical="center"/>
    </xf>
    <xf numFmtId="0" fontId="6" fillId="0" borderId="10" xfId="2" applyNumberFormat="1" applyFont="1" applyFill="1" applyBorder="1" applyAlignment="1" applyProtection="1">
      <alignment horizontal="center" vertical="center"/>
    </xf>
    <xf numFmtId="0" fontId="6" fillId="0" borderId="9" xfId="2" applyNumberFormat="1" applyFont="1" applyFill="1" applyBorder="1" applyAlignment="1" applyProtection="1">
      <alignment horizontal="center" vertical="center"/>
    </xf>
    <xf numFmtId="178" fontId="6" fillId="0" borderId="2" xfId="2" applyNumberFormat="1" applyFont="1" applyFill="1" applyBorder="1" applyAlignment="1" applyProtection="1">
      <alignment horizontal="center" vertical="center"/>
    </xf>
    <xf numFmtId="0" fontId="6" fillId="0" borderId="2" xfId="2" applyNumberFormat="1" applyFont="1" applyFill="1" applyBorder="1" applyAlignment="1" applyProtection="1">
      <alignment horizontal="left" vertical="center"/>
    </xf>
    <xf numFmtId="0" fontId="6" fillId="0" borderId="9" xfId="2" applyNumberFormat="1" applyFont="1" applyFill="1" applyBorder="1" applyAlignment="1" applyProtection="1">
      <alignment horizontal="left" vertical="center"/>
    </xf>
    <xf numFmtId="0" fontId="6" fillId="0" borderId="2" xfId="2" applyNumberFormat="1" applyFont="1" applyFill="1" applyBorder="1" applyAlignment="1" applyProtection="1">
      <alignment horizontal="right" vertical="center"/>
    </xf>
    <xf numFmtId="4" fontId="6" fillId="0" borderId="3" xfId="1" applyNumberFormat="1" applyFont="1" applyFill="1" applyBorder="1" applyAlignment="1">
      <alignment horizontal="center" vertical="center" wrapText="1"/>
    </xf>
    <xf numFmtId="4" fontId="6" fillId="0" borderId="5" xfId="1" applyNumberFormat="1" applyFont="1" applyFill="1" applyBorder="1" applyAlignment="1" applyProtection="1">
      <alignment horizontal="center" vertical="center" wrapText="1"/>
    </xf>
    <xf numFmtId="4" fontId="6" fillId="0" borderId="1" xfId="1" applyNumberFormat="1" applyFont="1" applyFill="1" applyBorder="1" applyAlignment="1" applyProtection="1">
      <alignment horizontal="center" vertical="center" wrapText="1"/>
    </xf>
    <xf numFmtId="4" fontId="6" fillId="0" borderId="2" xfId="1" applyNumberFormat="1" applyFont="1" applyBorder="1" applyAlignment="1">
      <alignment horizontal="center" vertical="center"/>
    </xf>
    <xf numFmtId="4" fontId="6" fillId="0" borderId="1" xfId="1" applyNumberFormat="1" applyFont="1" applyFill="1" applyBorder="1" applyAlignment="1">
      <alignment horizontal="center" vertical="center" wrapText="1"/>
    </xf>
    <xf numFmtId="4" fontId="6" fillId="0" borderId="1" xfId="1" applyNumberFormat="1" applyFont="1" applyFill="1" applyBorder="1" applyAlignment="1" applyProtection="1">
      <alignment horizontal="center" vertical="center"/>
    </xf>
    <xf numFmtId="4" fontId="6" fillId="0" borderId="1" xfId="2" applyNumberFormat="1" applyFont="1" applyFill="1" applyBorder="1" applyAlignment="1">
      <alignment horizontal="center" vertical="center" wrapText="1"/>
    </xf>
    <xf numFmtId="0" fontId="26" fillId="0" borderId="0" xfId="4" applyFont="1" applyFill="1" applyAlignment="1">
      <alignment horizontal="center" vertical="center"/>
    </xf>
    <xf numFmtId="49" fontId="19" fillId="0" borderId="1" xfId="4" applyNumberFormat="1" applyFont="1" applyFill="1" applyBorder="1" applyAlignment="1">
      <alignment vertical="center" wrapText="1"/>
    </xf>
    <xf numFmtId="0" fontId="7" fillId="0" borderId="1" xfId="2" applyNumberFormat="1" applyFont="1" applyFill="1" applyBorder="1" applyAlignment="1" applyProtection="1">
      <alignment horizontal="center" vertical="center" wrapText="1"/>
    </xf>
    <xf numFmtId="49" fontId="28" fillId="0" borderId="0" xfId="2" applyNumberFormat="1" applyFont="1" applyFill="1" applyAlignment="1" applyProtection="1">
      <alignment horizontal="centerContinuous"/>
    </xf>
    <xf numFmtId="0" fontId="7" fillId="0" borderId="1" xfId="1"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xf>
    <xf numFmtId="0" fontId="7" fillId="0" borderId="4" xfId="2"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center" vertical="center"/>
    </xf>
    <xf numFmtId="0" fontId="7" fillId="0" borderId="5" xfId="2" applyNumberFormat="1" applyFont="1" applyFill="1" applyBorder="1" applyAlignment="1" applyProtection="1">
      <alignment horizontal="center" vertical="center"/>
    </xf>
    <xf numFmtId="0" fontId="7" fillId="0" borderId="11" xfId="2" applyNumberFormat="1" applyFont="1" applyFill="1" applyBorder="1" applyAlignment="1" applyProtection="1">
      <alignment horizontal="center" vertical="center" wrapText="1"/>
    </xf>
    <xf numFmtId="0" fontId="7" fillId="0" borderId="5" xfId="2" applyNumberFormat="1" applyFont="1" applyFill="1" applyBorder="1" applyAlignment="1" applyProtection="1">
      <alignment horizontal="center" vertical="center" wrapText="1"/>
    </xf>
    <xf numFmtId="0" fontId="7" fillId="0" borderId="10" xfId="2" applyNumberFormat="1" applyFont="1" applyFill="1" applyBorder="1" applyAlignment="1" applyProtection="1">
      <alignment horizontal="center" vertical="center"/>
    </xf>
    <xf numFmtId="0" fontId="7" fillId="0" borderId="1" xfId="2" applyNumberFormat="1" applyFont="1" applyFill="1" applyBorder="1" applyAlignment="1" applyProtection="1">
      <alignment horizontal="center" vertical="center" wrapText="1"/>
    </xf>
    <xf numFmtId="0" fontId="7" fillId="0" borderId="4" xfId="2" applyNumberFormat="1" applyFont="1" applyFill="1" applyBorder="1" applyAlignment="1" applyProtection="1">
      <alignment horizontal="center" vertical="center" wrapText="1"/>
    </xf>
    <xf numFmtId="0" fontId="7" fillId="0" borderId="6" xfId="2" applyNumberFormat="1" applyFont="1" applyFill="1" applyBorder="1" applyAlignment="1" applyProtection="1">
      <alignment horizontal="center" vertical="center" wrapText="1"/>
    </xf>
    <xf numFmtId="0" fontId="7" fillId="0" borderId="2" xfId="2" applyNumberFormat="1" applyFont="1" applyFill="1" applyBorder="1" applyAlignment="1" applyProtection="1">
      <alignment horizontal="center" vertical="center" wrapText="1"/>
    </xf>
    <xf numFmtId="0" fontId="5" fillId="0" borderId="0" xfId="2" applyNumberFormat="1" applyFont="1" applyFill="1" applyAlignment="1" applyProtection="1">
      <alignment horizontal="center"/>
    </xf>
    <xf numFmtId="0" fontId="0" fillId="0" borderId="18" xfId="0" applyBorder="1" applyAlignment="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9" fillId="0" borderId="1" xfId="4" applyFont="1" applyFill="1" applyBorder="1" applyAlignment="1">
      <alignment horizontal="center" vertical="center" wrapText="1"/>
    </xf>
    <xf numFmtId="0" fontId="20" fillId="0" borderId="1" xfId="4" applyFont="1" applyFill="1" applyBorder="1" applyAlignment="1">
      <alignment horizontal="center" vertical="center" wrapText="1"/>
    </xf>
    <xf numFmtId="0" fontId="21" fillId="0" borderId="1" xfId="4" applyFont="1" applyFill="1" applyBorder="1" applyAlignment="1">
      <alignment horizontal="center" vertical="center" wrapText="1"/>
    </xf>
    <xf numFmtId="0" fontId="29" fillId="0" borderId="0" xfId="4" applyFont="1" applyFill="1" applyAlignment="1">
      <alignment horizontal="center" vertical="center"/>
    </xf>
    <xf numFmtId="0" fontId="19" fillId="0" borderId="4" xfId="4" applyFont="1" applyFill="1" applyBorder="1" applyAlignment="1">
      <alignment horizontal="center" vertical="center" wrapText="1"/>
    </xf>
    <xf numFmtId="0" fontId="19" fillId="0" borderId="8" xfId="4" applyFont="1" applyFill="1" applyBorder="1" applyAlignment="1">
      <alignment horizontal="center" vertical="center" wrapText="1"/>
    </xf>
    <xf numFmtId="0" fontId="19" fillId="0" borderId="6" xfId="4" applyFont="1" applyFill="1" applyBorder="1" applyAlignment="1">
      <alignment horizontal="center" vertical="center" wrapText="1"/>
    </xf>
    <xf numFmtId="0" fontId="22" fillId="0" borderId="0" xfId="4" applyFont="1" applyAlignment="1">
      <alignment horizontal="center" vertical="center"/>
    </xf>
    <xf numFmtId="0" fontId="23" fillId="0" borderId="5" xfId="4" applyFont="1" applyBorder="1" applyAlignment="1">
      <alignment horizontal="center" vertical="center"/>
    </xf>
    <xf numFmtId="0" fontId="23" fillId="0" borderId="3" xfId="4" applyFont="1" applyBorder="1" applyAlignment="1">
      <alignment horizontal="center" vertical="center"/>
    </xf>
    <xf numFmtId="0" fontId="23" fillId="0" borderId="2" xfId="4" applyFont="1" applyBorder="1" applyAlignment="1">
      <alignment horizontal="center" vertical="center"/>
    </xf>
    <xf numFmtId="0" fontId="23" fillId="0" borderId="1" xfId="4" applyFont="1" applyBorder="1" applyAlignment="1">
      <alignment horizontal="center" vertical="center"/>
    </xf>
    <xf numFmtId="0" fontId="23" fillId="0" borderId="15" xfId="5" applyFont="1" applyBorder="1" applyAlignment="1">
      <alignment horizontal="center" vertical="center" wrapText="1"/>
    </xf>
    <xf numFmtId="0" fontId="23" fillId="0" borderId="16" xfId="5" applyFont="1" applyBorder="1" applyAlignment="1">
      <alignment horizontal="center" vertical="center" wrapText="1"/>
    </xf>
    <xf numFmtId="0" fontId="23" fillId="0" borderId="17" xfId="5" applyFont="1" applyBorder="1" applyAlignment="1">
      <alignment horizontal="center" vertical="center" wrapText="1"/>
    </xf>
    <xf numFmtId="0" fontId="23" fillId="0" borderId="14" xfId="5" applyFont="1" applyBorder="1" applyAlignment="1">
      <alignment horizontal="center" vertical="center" wrapText="1"/>
    </xf>
    <xf numFmtId="0" fontId="23" fillId="0" borderId="11" xfId="5" applyFont="1" applyBorder="1" applyAlignment="1">
      <alignment horizontal="center" vertical="center" wrapText="1"/>
    </xf>
    <xf numFmtId="0" fontId="23" fillId="0" borderId="10" xfId="5" applyFont="1" applyBorder="1" applyAlignment="1">
      <alignment horizontal="center" vertical="center" wrapText="1"/>
    </xf>
  </cellXfs>
  <cellStyles count="6">
    <cellStyle name="常规" xfId="0" builtinId="0"/>
    <cellStyle name="常规 2" xfId="3"/>
    <cellStyle name="常规 3" xfId="1"/>
    <cellStyle name="常规 4" xfId="2"/>
    <cellStyle name="常规 5" xfId="4"/>
    <cellStyle name="常规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B23" sqref="B23"/>
    </sheetView>
  </sheetViews>
  <sheetFormatPr defaultColWidth="6.875" defaultRowHeight="20.100000000000001" customHeight="1"/>
  <cols>
    <col min="1" max="1" width="22.875" style="32" customWidth="1"/>
    <col min="2" max="2" width="19" style="32" customWidth="1"/>
    <col min="3" max="3" width="20.5" style="32" customWidth="1"/>
    <col min="4" max="7" width="19" style="32" customWidth="1"/>
    <col min="8" max="256" width="6.875" style="33"/>
    <col min="257" max="257" width="22.875" style="33" customWidth="1"/>
    <col min="258" max="258" width="19" style="33" customWidth="1"/>
    <col min="259" max="259" width="20.5" style="33" customWidth="1"/>
    <col min="260" max="263" width="19" style="33" customWidth="1"/>
    <col min="264" max="512" width="6.875" style="33"/>
    <col min="513" max="513" width="22.875" style="33" customWidth="1"/>
    <col min="514" max="514" width="19" style="33" customWidth="1"/>
    <col min="515" max="515" width="20.5" style="33" customWidth="1"/>
    <col min="516" max="519" width="19" style="33" customWidth="1"/>
    <col min="520" max="768" width="6.875" style="33"/>
    <col min="769" max="769" width="22.875" style="33" customWidth="1"/>
    <col min="770" max="770" width="19" style="33" customWidth="1"/>
    <col min="771" max="771" width="20.5" style="33" customWidth="1"/>
    <col min="772" max="775" width="19" style="33" customWidth="1"/>
    <col min="776" max="1024" width="6.875" style="33"/>
    <col min="1025" max="1025" width="22.875" style="33" customWidth="1"/>
    <col min="1026" max="1026" width="19" style="33" customWidth="1"/>
    <col min="1027" max="1027" width="20.5" style="33" customWidth="1"/>
    <col min="1028" max="1031" width="19" style="33" customWidth="1"/>
    <col min="1032" max="1280" width="6.875" style="33"/>
    <col min="1281" max="1281" width="22.875" style="33" customWidth="1"/>
    <col min="1282" max="1282" width="19" style="33" customWidth="1"/>
    <col min="1283" max="1283" width="20.5" style="33" customWidth="1"/>
    <col min="1284" max="1287" width="19" style="33" customWidth="1"/>
    <col min="1288" max="1536" width="6.875" style="33"/>
    <col min="1537" max="1537" width="22.875" style="33" customWidth="1"/>
    <col min="1538" max="1538" width="19" style="33" customWidth="1"/>
    <col min="1539" max="1539" width="20.5" style="33" customWidth="1"/>
    <col min="1540" max="1543" width="19" style="33" customWidth="1"/>
    <col min="1544" max="1792" width="6.875" style="33"/>
    <col min="1793" max="1793" width="22.875" style="33" customWidth="1"/>
    <col min="1794" max="1794" width="19" style="33" customWidth="1"/>
    <col min="1795" max="1795" width="20.5" style="33" customWidth="1"/>
    <col min="1796" max="1799" width="19" style="33" customWidth="1"/>
    <col min="1800" max="2048" width="6.875" style="33"/>
    <col min="2049" max="2049" width="22.875" style="33" customWidth="1"/>
    <col min="2050" max="2050" width="19" style="33" customWidth="1"/>
    <col min="2051" max="2051" width="20.5" style="33" customWidth="1"/>
    <col min="2052" max="2055" width="19" style="33" customWidth="1"/>
    <col min="2056" max="2304" width="6.875" style="33"/>
    <col min="2305" max="2305" width="22.875" style="33" customWidth="1"/>
    <col min="2306" max="2306" width="19" style="33" customWidth="1"/>
    <col min="2307" max="2307" width="20.5" style="33" customWidth="1"/>
    <col min="2308" max="2311" width="19" style="33" customWidth="1"/>
    <col min="2312" max="2560" width="6.875" style="33"/>
    <col min="2561" max="2561" width="22.875" style="33" customWidth="1"/>
    <col min="2562" max="2562" width="19" style="33" customWidth="1"/>
    <col min="2563" max="2563" width="20.5" style="33" customWidth="1"/>
    <col min="2564" max="2567" width="19" style="33" customWidth="1"/>
    <col min="2568" max="2816" width="6.875" style="33"/>
    <col min="2817" max="2817" width="22.875" style="33" customWidth="1"/>
    <col min="2818" max="2818" width="19" style="33" customWidth="1"/>
    <col min="2819" max="2819" width="20.5" style="33" customWidth="1"/>
    <col min="2820" max="2823" width="19" style="33" customWidth="1"/>
    <col min="2824" max="3072" width="6.875" style="33"/>
    <col min="3073" max="3073" width="22.875" style="33" customWidth="1"/>
    <col min="3074" max="3074" width="19" style="33" customWidth="1"/>
    <col min="3075" max="3075" width="20.5" style="33" customWidth="1"/>
    <col min="3076" max="3079" width="19" style="33" customWidth="1"/>
    <col min="3080" max="3328" width="6.875" style="33"/>
    <col min="3329" max="3329" width="22.875" style="33" customWidth="1"/>
    <col min="3330" max="3330" width="19" style="33" customWidth="1"/>
    <col min="3331" max="3331" width="20.5" style="33" customWidth="1"/>
    <col min="3332" max="3335" width="19" style="33" customWidth="1"/>
    <col min="3336" max="3584" width="6.875" style="33"/>
    <col min="3585" max="3585" width="22.875" style="33" customWidth="1"/>
    <col min="3586" max="3586" width="19" style="33" customWidth="1"/>
    <col min="3587" max="3587" width="20.5" style="33" customWidth="1"/>
    <col min="3588" max="3591" width="19" style="33" customWidth="1"/>
    <col min="3592" max="3840" width="6.875" style="33"/>
    <col min="3841" max="3841" width="22.875" style="33" customWidth="1"/>
    <col min="3842" max="3842" width="19" style="33" customWidth="1"/>
    <col min="3843" max="3843" width="20.5" style="33" customWidth="1"/>
    <col min="3844" max="3847" width="19" style="33" customWidth="1"/>
    <col min="3848" max="4096" width="6.875" style="33"/>
    <col min="4097" max="4097" width="22.875" style="33" customWidth="1"/>
    <col min="4098" max="4098" width="19" style="33" customWidth="1"/>
    <col min="4099" max="4099" width="20.5" style="33" customWidth="1"/>
    <col min="4100" max="4103" width="19" style="33" customWidth="1"/>
    <col min="4104" max="4352" width="6.875" style="33"/>
    <col min="4353" max="4353" width="22.875" style="33" customWidth="1"/>
    <col min="4354" max="4354" width="19" style="33" customWidth="1"/>
    <col min="4355" max="4355" width="20.5" style="33" customWidth="1"/>
    <col min="4356" max="4359" width="19" style="33" customWidth="1"/>
    <col min="4360" max="4608" width="6.875" style="33"/>
    <col min="4609" max="4609" width="22.875" style="33" customWidth="1"/>
    <col min="4610" max="4610" width="19" style="33" customWidth="1"/>
    <col min="4611" max="4611" width="20.5" style="33" customWidth="1"/>
    <col min="4612" max="4615" width="19" style="33" customWidth="1"/>
    <col min="4616" max="4864" width="6.875" style="33"/>
    <col min="4865" max="4865" width="22.875" style="33" customWidth="1"/>
    <col min="4866" max="4866" width="19" style="33" customWidth="1"/>
    <col min="4867" max="4867" width="20.5" style="33" customWidth="1"/>
    <col min="4868" max="4871" width="19" style="33" customWidth="1"/>
    <col min="4872" max="5120" width="6.875" style="33"/>
    <col min="5121" max="5121" width="22.875" style="33" customWidth="1"/>
    <col min="5122" max="5122" width="19" style="33" customWidth="1"/>
    <col min="5123" max="5123" width="20.5" style="33" customWidth="1"/>
    <col min="5124" max="5127" width="19" style="33" customWidth="1"/>
    <col min="5128" max="5376" width="6.875" style="33"/>
    <col min="5377" max="5377" width="22.875" style="33" customWidth="1"/>
    <col min="5378" max="5378" width="19" style="33" customWidth="1"/>
    <col min="5379" max="5379" width="20.5" style="33" customWidth="1"/>
    <col min="5380" max="5383" width="19" style="33" customWidth="1"/>
    <col min="5384" max="5632" width="6.875" style="33"/>
    <col min="5633" max="5633" width="22.875" style="33" customWidth="1"/>
    <col min="5634" max="5634" width="19" style="33" customWidth="1"/>
    <col min="5635" max="5635" width="20.5" style="33" customWidth="1"/>
    <col min="5636" max="5639" width="19" style="33" customWidth="1"/>
    <col min="5640" max="5888" width="6.875" style="33"/>
    <col min="5889" max="5889" width="22.875" style="33" customWidth="1"/>
    <col min="5890" max="5890" width="19" style="33" customWidth="1"/>
    <col min="5891" max="5891" width="20.5" style="33" customWidth="1"/>
    <col min="5892" max="5895" width="19" style="33" customWidth="1"/>
    <col min="5896" max="6144" width="6.875" style="33"/>
    <col min="6145" max="6145" width="22.875" style="33" customWidth="1"/>
    <col min="6146" max="6146" width="19" style="33" customWidth="1"/>
    <col min="6147" max="6147" width="20.5" style="33" customWidth="1"/>
    <col min="6148" max="6151" width="19" style="33" customWidth="1"/>
    <col min="6152" max="6400" width="6.875" style="33"/>
    <col min="6401" max="6401" width="22.875" style="33" customWidth="1"/>
    <col min="6402" max="6402" width="19" style="33" customWidth="1"/>
    <col min="6403" max="6403" width="20.5" style="33" customWidth="1"/>
    <col min="6404" max="6407" width="19" style="33" customWidth="1"/>
    <col min="6408" max="6656" width="6.875" style="33"/>
    <col min="6657" max="6657" width="22.875" style="33" customWidth="1"/>
    <col min="6658" max="6658" width="19" style="33" customWidth="1"/>
    <col min="6659" max="6659" width="20.5" style="33" customWidth="1"/>
    <col min="6660" max="6663" width="19" style="33" customWidth="1"/>
    <col min="6664" max="6912" width="6.875" style="33"/>
    <col min="6913" max="6913" width="22.875" style="33" customWidth="1"/>
    <col min="6914" max="6914" width="19" style="33" customWidth="1"/>
    <col min="6915" max="6915" width="20.5" style="33" customWidth="1"/>
    <col min="6916" max="6919" width="19" style="33" customWidth="1"/>
    <col min="6920" max="7168" width="6.875" style="33"/>
    <col min="7169" max="7169" width="22.875" style="33" customWidth="1"/>
    <col min="7170" max="7170" width="19" style="33" customWidth="1"/>
    <col min="7171" max="7171" width="20.5" style="33" customWidth="1"/>
    <col min="7172" max="7175" width="19" style="33" customWidth="1"/>
    <col min="7176" max="7424" width="6.875" style="33"/>
    <col min="7425" max="7425" width="22.875" style="33" customWidth="1"/>
    <col min="7426" max="7426" width="19" style="33" customWidth="1"/>
    <col min="7427" max="7427" width="20.5" style="33" customWidth="1"/>
    <col min="7428" max="7431" width="19" style="33" customWidth="1"/>
    <col min="7432" max="7680" width="6.875" style="33"/>
    <col min="7681" max="7681" width="22.875" style="33" customWidth="1"/>
    <col min="7682" max="7682" width="19" style="33" customWidth="1"/>
    <col min="7683" max="7683" width="20.5" style="33" customWidth="1"/>
    <col min="7684" max="7687" width="19" style="33" customWidth="1"/>
    <col min="7688" max="7936" width="6.875" style="33"/>
    <col min="7937" max="7937" width="22.875" style="33" customWidth="1"/>
    <col min="7938" max="7938" width="19" style="33" customWidth="1"/>
    <col min="7939" max="7939" width="20.5" style="33" customWidth="1"/>
    <col min="7940" max="7943" width="19" style="33" customWidth="1"/>
    <col min="7944" max="8192" width="6.875" style="33"/>
    <col min="8193" max="8193" width="22.875" style="33" customWidth="1"/>
    <col min="8194" max="8194" width="19" style="33" customWidth="1"/>
    <col min="8195" max="8195" width="20.5" style="33" customWidth="1"/>
    <col min="8196" max="8199" width="19" style="33" customWidth="1"/>
    <col min="8200" max="8448" width="6.875" style="33"/>
    <col min="8449" max="8449" width="22.875" style="33" customWidth="1"/>
    <col min="8450" max="8450" width="19" style="33" customWidth="1"/>
    <col min="8451" max="8451" width="20.5" style="33" customWidth="1"/>
    <col min="8452" max="8455" width="19" style="33" customWidth="1"/>
    <col min="8456" max="8704" width="6.875" style="33"/>
    <col min="8705" max="8705" width="22.875" style="33" customWidth="1"/>
    <col min="8706" max="8706" width="19" style="33" customWidth="1"/>
    <col min="8707" max="8707" width="20.5" style="33" customWidth="1"/>
    <col min="8708" max="8711" width="19" style="33" customWidth="1"/>
    <col min="8712" max="8960" width="6.875" style="33"/>
    <col min="8961" max="8961" width="22.875" style="33" customWidth="1"/>
    <col min="8962" max="8962" width="19" style="33" customWidth="1"/>
    <col min="8963" max="8963" width="20.5" style="33" customWidth="1"/>
    <col min="8964" max="8967" width="19" style="33" customWidth="1"/>
    <col min="8968" max="9216" width="6.875" style="33"/>
    <col min="9217" max="9217" width="22.875" style="33" customWidth="1"/>
    <col min="9218" max="9218" width="19" style="33" customWidth="1"/>
    <col min="9219" max="9219" width="20.5" style="33" customWidth="1"/>
    <col min="9220" max="9223" width="19" style="33" customWidth="1"/>
    <col min="9224" max="9472" width="6.875" style="33"/>
    <col min="9473" max="9473" width="22.875" style="33" customWidth="1"/>
    <col min="9474" max="9474" width="19" style="33" customWidth="1"/>
    <col min="9475" max="9475" width="20.5" style="33" customWidth="1"/>
    <col min="9476" max="9479" width="19" style="33" customWidth="1"/>
    <col min="9480" max="9728" width="6.875" style="33"/>
    <col min="9729" max="9729" width="22.875" style="33" customWidth="1"/>
    <col min="9730" max="9730" width="19" style="33" customWidth="1"/>
    <col min="9731" max="9731" width="20.5" style="33" customWidth="1"/>
    <col min="9732" max="9735" width="19" style="33" customWidth="1"/>
    <col min="9736" max="9984" width="6.875" style="33"/>
    <col min="9985" max="9985" width="22.875" style="33" customWidth="1"/>
    <col min="9986" max="9986" width="19" style="33" customWidth="1"/>
    <col min="9987" max="9987" width="20.5" style="33" customWidth="1"/>
    <col min="9988" max="9991" width="19" style="33" customWidth="1"/>
    <col min="9992" max="10240" width="6.875" style="33"/>
    <col min="10241" max="10241" width="22.875" style="33" customWidth="1"/>
    <col min="10242" max="10242" width="19" style="33" customWidth="1"/>
    <col min="10243" max="10243" width="20.5" style="33" customWidth="1"/>
    <col min="10244" max="10247" width="19" style="33" customWidth="1"/>
    <col min="10248" max="10496" width="6.875" style="33"/>
    <col min="10497" max="10497" width="22.875" style="33" customWidth="1"/>
    <col min="10498" max="10498" width="19" style="33" customWidth="1"/>
    <col min="10499" max="10499" width="20.5" style="33" customWidth="1"/>
    <col min="10500" max="10503" width="19" style="33" customWidth="1"/>
    <col min="10504" max="10752" width="6.875" style="33"/>
    <col min="10753" max="10753" width="22.875" style="33" customWidth="1"/>
    <col min="10754" max="10754" width="19" style="33" customWidth="1"/>
    <col min="10755" max="10755" width="20.5" style="33" customWidth="1"/>
    <col min="10756" max="10759" width="19" style="33" customWidth="1"/>
    <col min="10760" max="11008" width="6.875" style="33"/>
    <col min="11009" max="11009" width="22.875" style="33" customWidth="1"/>
    <col min="11010" max="11010" width="19" style="33" customWidth="1"/>
    <col min="11011" max="11011" width="20.5" style="33" customWidth="1"/>
    <col min="11012" max="11015" width="19" style="33" customWidth="1"/>
    <col min="11016" max="11264" width="6.875" style="33"/>
    <col min="11265" max="11265" width="22.875" style="33" customWidth="1"/>
    <col min="11266" max="11266" width="19" style="33" customWidth="1"/>
    <col min="11267" max="11267" width="20.5" style="33" customWidth="1"/>
    <col min="11268" max="11271" width="19" style="33" customWidth="1"/>
    <col min="11272" max="11520" width="6.875" style="33"/>
    <col min="11521" max="11521" width="22.875" style="33" customWidth="1"/>
    <col min="11522" max="11522" width="19" style="33" customWidth="1"/>
    <col min="11523" max="11523" width="20.5" style="33" customWidth="1"/>
    <col min="11524" max="11527" width="19" style="33" customWidth="1"/>
    <col min="11528" max="11776" width="6.875" style="33"/>
    <col min="11777" max="11777" width="22.875" style="33" customWidth="1"/>
    <col min="11778" max="11778" width="19" style="33" customWidth="1"/>
    <col min="11779" max="11779" width="20.5" style="33" customWidth="1"/>
    <col min="11780" max="11783" width="19" style="33" customWidth="1"/>
    <col min="11784" max="12032" width="6.875" style="33"/>
    <col min="12033" max="12033" width="22.875" style="33" customWidth="1"/>
    <col min="12034" max="12034" width="19" style="33" customWidth="1"/>
    <col min="12035" max="12035" width="20.5" style="33" customWidth="1"/>
    <col min="12036" max="12039" width="19" style="33" customWidth="1"/>
    <col min="12040" max="12288" width="6.875" style="33"/>
    <col min="12289" max="12289" width="22.875" style="33" customWidth="1"/>
    <col min="12290" max="12290" width="19" style="33" customWidth="1"/>
    <col min="12291" max="12291" width="20.5" style="33" customWidth="1"/>
    <col min="12292" max="12295" width="19" style="33" customWidth="1"/>
    <col min="12296" max="12544" width="6.875" style="33"/>
    <col min="12545" max="12545" width="22.875" style="33" customWidth="1"/>
    <col min="12546" max="12546" width="19" style="33" customWidth="1"/>
    <col min="12547" max="12547" width="20.5" style="33" customWidth="1"/>
    <col min="12548" max="12551" width="19" style="33" customWidth="1"/>
    <col min="12552" max="12800" width="6.875" style="33"/>
    <col min="12801" max="12801" width="22.875" style="33" customWidth="1"/>
    <col min="12802" max="12802" width="19" style="33" customWidth="1"/>
    <col min="12803" max="12803" width="20.5" style="33" customWidth="1"/>
    <col min="12804" max="12807" width="19" style="33" customWidth="1"/>
    <col min="12808" max="13056" width="6.875" style="33"/>
    <col min="13057" max="13057" width="22.875" style="33" customWidth="1"/>
    <col min="13058" max="13058" width="19" style="33" customWidth="1"/>
    <col min="13059" max="13059" width="20.5" style="33" customWidth="1"/>
    <col min="13060" max="13063" width="19" style="33" customWidth="1"/>
    <col min="13064" max="13312" width="6.875" style="33"/>
    <col min="13313" max="13313" width="22.875" style="33" customWidth="1"/>
    <col min="13314" max="13314" width="19" style="33" customWidth="1"/>
    <col min="13315" max="13315" width="20.5" style="33" customWidth="1"/>
    <col min="13316" max="13319" width="19" style="33" customWidth="1"/>
    <col min="13320" max="13568" width="6.875" style="33"/>
    <col min="13569" max="13569" width="22.875" style="33" customWidth="1"/>
    <col min="13570" max="13570" width="19" style="33" customWidth="1"/>
    <col min="13571" max="13571" width="20.5" style="33" customWidth="1"/>
    <col min="13572" max="13575" width="19" style="33" customWidth="1"/>
    <col min="13576" max="13824" width="6.875" style="33"/>
    <col min="13825" max="13825" width="22.875" style="33" customWidth="1"/>
    <col min="13826" max="13826" width="19" style="33" customWidth="1"/>
    <col min="13827" max="13827" width="20.5" style="33" customWidth="1"/>
    <col min="13828" max="13831" width="19" style="33" customWidth="1"/>
    <col min="13832" max="14080" width="6.875" style="33"/>
    <col min="14081" max="14081" width="22.875" style="33" customWidth="1"/>
    <col min="14082" max="14082" width="19" style="33" customWidth="1"/>
    <col min="14083" max="14083" width="20.5" style="33" customWidth="1"/>
    <col min="14084" max="14087" width="19" style="33" customWidth="1"/>
    <col min="14088" max="14336" width="6.875" style="33"/>
    <col min="14337" max="14337" width="22.875" style="33" customWidth="1"/>
    <col min="14338" max="14338" width="19" style="33" customWidth="1"/>
    <col min="14339" max="14339" width="20.5" style="33" customWidth="1"/>
    <col min="14340" max="14343" width="19" style="33" customWidth="1"/>
    <col min="14344" max="14592" width="6.875" style="33"/>
    <col min="14593" max="14593" width="22.875" style="33" customWidth="1"/>
    <col min="14594" max="14594" width="19" style="33" customWidth="1"/>
    <col min="14595" max="14595" width="20.5" style="33" customWidth="1"/>
    <col min="14596" max="14599" width="19" style="33" customWidth="1"/>
    <col min="14600" max="14848" width="6.875" style="33"/>
    <col min="14849" max="14849" width="22.875" style="33" customWidth="1"/>
    <col min="14850" max="14850" width="19" style="33" customWidth="1"/>
    <col min="14851" max="14851" width="20.5" style="33" customWidth="1"/>
    <col min="14852" max="14855" width="19" style="33" customWidth="1"/>
    <col min="14856" max="15104" width="6.875" style="33"/>
    <col min="15105" max="15105" width="22.875" style="33" customWidth="1"/>
    <col min="15106" max="15106" width="19" style="33" customWidth="1"/>
    <col min="15107" max="15107" width="20.5" style="33" customWidth="1"/>
    <col min="15108" max="15111" width="19" style="33" customWidth="1"/>
    <col min="15112" max="15360" width="6.875" style="33"/>
    <col min="15361" max="15361" width="22.875" style="33" customWidth="1"/>
    <col min="15362" max="15362" width="19" style="33" customWidth="1"/>
    <col min="15363" max="15363" width="20.5" style="33" customWidth="1"/>
    <col min="15364" max="15367" width="19" style="33" customWidth="1"/>
    <col min="15368" max="15616" width="6.875" style="33"/>
    <col min="15617" max="15617" width="22.875" style="33" customWidth="1"/>
    <col min="15618" max="15618" width="19" style="33" customWidth="1"/>
    <col min="15619" max="15619" width="20.5" style="33" customWidth="1"/>
    <col min="15620" max="15623" width="19" style="33" customWidth="1"/>
    <col min="15624" max="15872" width="6.875" style="33"/>
    <col min="15873" max="15873" width="22.875" style="33" customWidth="1"/>
    <col min="15874" max="15874" width="19" style="33" customWidth="1"/>
    <col min="15875" max="15875" width="20.5" style="33" customWidth="1"/>
    <col min="15876" max="15879" width="19" style="33" customWidth="1"/>
    <col min="15880" max="16128" width="6.875" style="33"/>
    <col min="16129" max="16129" width="22.875" style="33" customWidth="1"/>
    <col min="16130" max="16130" width="19" style="33" customWidth="1"/>
    <col min="16131" max="16131" width="20.5" style="33" customWidth="1"/>
    <col min="16132" max="16135" width="19" style="33" customWidth="1"/>
    <col min="16136" max="16384" width="6.875" style="33"/>
  </cols>
  <sheetData>
    <row r="1" spans="1:13" s="3" customFormat="1" ht="20.100000000000001" customHeight="1">
      <c r="A1" s="1" t="s">
        <v>154</v>
      </c>
      <c r="B1" s="2"/>
      <c r="C1" s="2"/>
      <c r="D1" s="2"/>
      <c r="E1" s="2"/>
      <c r="F1" s="2"/>
      <c r="G1" s="2"/>
    </row>
    <row r="2" spans="1:13" s="3" customFormat="1" ht="38.25" customHeight="1">
      <c r="A2" s="4" t="s">
        <v>165</v>
      </c>
      <c r="B2" s="5"/>
      <c r="C2" s="5"/>
      <c r="D2" s="5"/>
      <c r="E2" s="5"/>
      <c r="F2" s="5"/>
      <c r="G2" s="5"/>
    </row>
    <row r="3" spans="1:13" s="3" customFormat="1" ht="20.100000000000001" customHeight="1">
      <c r="A3" s="6"/>
      <c r="B3" s="2"/>
      <c r="C3" s="2"/>
      <c r="D3" s="2"/>
      <c r="E3" s="2"/>
      <c r="F3" s="2"/>
      <c r="G3" s="2"/>
    </row>
    <row r="4" spans="1:13" s="3" customFormat="1" ht="20.100000000000001" customHeight="1">
      <c r="A4" s="7"/>
      <c r="B4" s="8"/>
      <c r="C4" s="8"/>
      <c r="D4" s="8"/>
      <c r="E4" s="8"/>
      <c r="F4" s="8"/>
      <c r="G4" s="9" t="s">
        <v>0</v>
      </c>
    </row>
    <row r="5" spans="1:13" s="3" customFormat="1" ht="20.100000000000001" customHeight="1">
      <c r="A5" s="173" t="s">
        <v>1</v>
      </c>
      <c r="B5" s="173"/>
      <c r="C5" s="173" t="s">
        <v>2</v>
      </c>
      <c r="D5" s="173"/>
      <c r="E5" s="173"/>
      <c r="F5" s="173"/>
      <c r="G5" s="173"/>
    </row>
    <row r="6" spans="1:13" s="3" customFormat="1" ht="45" customHeight="1">
      <c r="A6" s="10" t="s">
        <v>3</v>
      </c>
      <c r="B6" s="10" t="s">
        <v>4</v>
      </c>
      <c r="C6" s="10" t="s">
        <v>3</v>
      </c>
      <c r="D6" s="10" t="s">
        <v>5</v>
      </c>
      <c r="E6" s="10" t="s">
        <v>6</v>
      </c>
      <c r="F6" s="10" t="s">
        <v>7</v>
      </c>
      <c r="G6" s="10" t="s">
        <v>8</v>
      </c>
    </row>
    <row r="7" spans="1:13" s="3" customFormat="1" ht="20.100000000000001" customHeight="1">
      <c r="A7" s="11" t="s">
        <v>9</v>
      </c>
      <c r="B7" s="162">
        <v>795.75</v>
      </c>
      <c r="C7" s="13" t="s">
        <v>10</v>
      </c>
      <c r="D7" s="165">
        <v>795.75</v>
      </c>
      <c r="E7" s="165">
        <v>795.75</v>
      </c>
      <c r="F7" s="14"/>
      <c r="G7" s="14"/>
    </row>
    <row r="8" spans="1:13" s="3" customFormat="1" ht="20.100000000000001" customHeight="1">
      <c r="A8" s="15" t="s">
        <v>11</v>
      </c>
      <c r="B8" s="163">
        <v>795.75</v>
      </c>
      <c r="C8" s="17" t="s">
        <v>167</v>
      </c>
      <c r="D8" s="137">
        <v>121.25</v>
      </c>
      <c r="E8" s="137">
        <v>121.25</v>
      </c>
      <c r="F8" s="18"/>
      <c r="G8" s="18"/>
    </row>
    <row r="9" spans="1:13" s="3" customFormat="1" ht="20.100000000000001" customHeight="1">
      <c r="A9" s="15" t="s">
        <v>12</v>
      </c>
      <c r="B9" s="164"/>
      <c r="C9" s="17" t="s">
        <v>169</v>
      </c>
      <c r="D9" s="137">
        <v>31.39</v>
      </c>
      <c r="E9" s="137">
        <v>31.39</v>
      </c>
      <c r="F9" s="18"/>
      <c r="G9" s="18"/>
    </row>
    <row r="10" spans="1:13" s="3" customFormat="1" ht="20.100000000000001" customHeight="1">
      <c r="A10" s="20" t="s">
        <v>13</v>
      </c>
      <c r="B10" s="21"/>
      <c r="C10" s="22" t="s">
        <v>171</v>
      </c>
      <c r="D10" s="137">
        <v>91.25</v>
      </c>
      <c r="E10" s="137">
        <v>91.25</v>
      </c>
      <c r="F10" s="18"/>
      <c r="G10" s="18"/>
    </row>
    <row r="11" spans="1:13" s="3" customFormat="1" ht="20.100000000000001" customHeight="1">
      <c r="A11" s="23" t="s">
        <v>14</v>
      </c>
      <c r="B11" s="12"/>
      <c r="C11" s="24" t="s">
        <v>173</v>
      </c>
      <c r="D11" s="137">
        <v>173</v>
      </c>
      <c r="E11" s="137">
        <v>173</v>
      </c>
      <c r="F11" s="18"/>
      <c r="G11" s="18"/>
    </row>
    <row r="12" spans="1:13" s="3" customFormat="1" ht="20.100000000000001" customHeight="1">
      <c r="A12" s="20" t="s">
        <v>11</v>
      </c>
      <c r="B12" s="16"/>
      <c r="C12" s="22" t="s">
        <v>175</v>
      </c>
      <c r="D12" s="137">
        <v>348.99</v>
      </c>
      <c r="E12" s="137">
        <v>348.99</v>
      </c>
      <c r="F12" s="18"/>
      <c r="G12" s="18"/>
    </row>
    <row r="13" spans="1:13" s="3" customFormat="1" ht="20.100000000000001" customHeight="1">
      <c r="A13" s="20" t="s">
        <v>12</v>
      </c>
      <c r="B13" s="19"/>
      <c r="C13" s="22" t="s">
        <v>177</v>
      </c>
      <c r="D13" s="137">
        <v>29.87</v>
      </c>
      <c r="E13" s="137">
        <v>29.87</v>
      </c>
      <c r="F13" s="18"/>
      <c r="G13" s="18"/>
    </row>
    <row r="14" spans="1:13" s="3" customFormat="1" ht="20.100000000000001" customHeight="1">
      <c r="A14" s="15" t="s">
        <v>13</v>
      </c>
      <c r="B14" s="21"/>
      <c r="C14" s="22"/>
      <c r="D14" s="137"/>
      <c r="E14" s="137"/>
      <c r="F14" s="18"/>
      <c r="G14" s="18"/>
      <c r="M14" s="25"/>
    </row>
    <row r="15" spans="1:13" s="3" customFormat="1" ht="20.100000000000001" customHeight="1">
      <c r="A15" s="23"/>
      <c r="B15" s="28"/>
      <c r="C15" s="24"/>
      <c r="D15" s="166"/>
      <c r="E15" s="166"/>
      <c r="F15" s="27"/>
      <c r="G15" s="27"/>
    </row>
    <row r="16" spans="1:13" s="3" customFormat="1" ht="20.100000000000001" customHeight="1">
      <c r="A16" s="23"/>
      <c r="B16" s="28"/>
      <c r="C16" s="28" t="s">
        <v>15</v>
      </c>
      <c r="D16" s="167">
        <f>E16+F16+G16</f>
        <v>0</v>
      </c>
      <c r="E16" s="28">
        <f>B8+B12-E7</f>
        <v>0</v>
      </c>
      <c r="F16" s="29">
        <f>B9+B13-F7</f>
        <v>0</v>
      </c>
      <c r="G16" s="29">
        <f>B10+B14-G7</f>
        <v>0</v>
      </c>
    </row>
    <row r="17" spans="1:7" s="3" customFormat="1" ht="20.100000000000001" customHeight="1">
      <c r="A17" s="23"/>
      <c r="B17" s="28"/>
      <c r="C17" s="28"/>
      <c r="D17" s="28"/>
      <c r="E17" s="28"/>
      <c r="F17" s="29"/>
      <c r="G17" s="30"/>
    </row>
    <row r="18" spans="1:7" s="3" customFormat="1" ht="20.100000000000001" customHeight="1">
      <c r="A18" s="23" t="s">
        <v>16</v>
      </c>
      <c r="B18" s="26">
        <f>B7+B11</f>
        <v>795.75</v>
      </c>
      <c r="C18" s="26" t="s">
        <v>17</v>
      </c>
      <c r="D18" s="28">
        <f>SUM(D7+D16)</f>
        <v>795.75</v>
      </c>
      <c r="E18" s="28">
        <f>SUM(E7+E16)</f>
        <v>795.75</v>
      </c>
      <c r="F18" s="29">
        <f>SUM(F7+F16)</f>
        <v>0</v>
      </c>
      <c r="G18" s="29">
        <f>SUM(G7+G16)</f>
        <v>0</v>
      </c>
    </row>
    <row r="19" spans="1:7" ht="20.100000000000001" customHeight="1">
      <c r="A19" s="31"/>
      <c r="B19" s="31"/>
      <c r="C19" s="31"/>
      <c r="D19" s="31"/>
      <c r="E19" s="31"/>
      <c r="F19" s="31"/>
    </row>
  </sheetData>
  <mergeCells count="2">
    <mergeCell ref="A5:B5"/>
    <mergeCell ref="C5:G5"/>
  </mergeCells>
  <phoneticPr fontId="1" type="noConversion"/>
  <printOptions horizontalCentered="1"/>
  <pageMargins left="0" right="0" top="0" bottom="0" header="0.49999999249075339" footer="0.49999999249075339"/>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D6" sqref="D6:I6"/>
    </sheetView>
  </sheetViews>
  <sheetFormatPr defaultColWidth="8.875" defaultRowHeight="14.25"/>
  <cols>
    <col min="1" max="1" width="14.875" style="118" customWidth="1"/>
    <col min="2" max="2" width="9" style="118" customWidth="1"/>
    <col min="3" max="3" width="7.5" style="118" customWidth="1"/>
    <col min="4" max="5" width="8.875" style="118"/>
    <col min="6" max="9" width="11.375" style="118" customWidth="1"/>
    <col min="10" max="16384" width="8.875" style="118"/>
  </cols>
  <sheetData>
    <row r="1" spans="1:9">
      <c r="A1" s="1" t="s">
        <v>163</v>
      </c>
    </row>
    <row r="2" spans="1:9" ht="36.6" customHeight="1">
      <c r="A2" s="192" t="s">
        <v>186</v>
      </c>
      <c r="B2" s="192"/>
      <c r="C2" s="192"/>
      <c r="D2" s="192"/>
      <c r="E2" s="192"/>
      <c r="F2" s="192"/>
      <c r="G2" s="192"/>
      <c r="H2" s="192"/>
      <c r="I2" s="192"/>
    </row>
    <row r="3" spans="1:9" ht="23.25" customHeight="1">
      <c r="A3" s="119"/>
      <c r="B3" s="119"/>
      <c r="C3" s="119"/>
      <c r="D3" s="119"/>
      <c r="E3" s="119"/>
      <c r="F3" s="119"/>
      <c r="G3" s="119"/>
      <c r="H3" s="119"/>
      <c r="I3" s="169" t="s">
        <v>271</v>
      </c>
    </row>
    <row r="4" spans="1:9" ht="47.25" customHeight="1">
      <c r="A4" s="189" t="s">
        <v>133</v>
      </c>
      <c r="B4" s="189"/>
      <c r="C4" s="193" t="s">
        <v>270</v>
      </c>
      <c r="D4" s="194"/>
      <c r="E4" s="194"/>
      <c r="F4" s="194"/>
      <c r="G4" s="194"/>
      <c r="H4" s="194"/>
      <c r="I4" s="195"/>
    </row>
    <row r="5" spans="1:9" ht="42" customHeight="1">
      <c r="A5" s="193" t="s">
        <v>134</v>
      </c>
      <c r="B5" s="195"/>
      <c r="C5" s="193">
        <v>81.25</v>
      </c>
      <c r="D5" s="194"/>
      <c r="E5" s="194"/>
      <c r="F5" s="194"/>
      <c r="G5" s="194"/>
      <c r="H5" s="194"/>
      <c r="I5" s="195"/>
    </row>
    <row r="6" spans="1:9" ht="76.5" customHeight="1">
      <c r="A6" s="189" t="s">
        <v>135</v>
      </c>
      <c r="B6" s="189" t="s">
        <v>136</v>
      </c>
      <c r="C6" s="190"/>
      <c r="D6" s="191"/>
      <c r="E6" s="191"/>
      <c r="F6" s="191"/>
      <c r="G6" s="191"/>
      <c r="H6" s="191"/>
      <c r="I6" s="191"/>
    </row>
    <row r="7" spans="1:9" ht="72.75" customHeight="1">
      <c r="A7" s="189"/>
      <c r="B7" s="189" t="s">
        <v>137</v>
      </c>
      <c r="C7" s="189"/>
      <c r="D7" s="191" t="s">
        <v>272</v>
      </c>
      <c r="E7" s="191"/>
      <c r="F7" s="191"/>
      <c r="G7" s="191"/>
      <c r="H7" s="191"/>
      <c r="I7" s="191"/>
    </row>
    <row r="8" spans="1:9" ht="37.5" customHeight="1">
      <c r="A8" s="189" t="s">
        <v>138</v>
      </c>
      <c r="B8" s="189" t="s">
        <v>139</v>
      </c>
      <c r="C8" s="189"/>
      <c r="D8" s="189" t="s">
        <v>140</v>
      </c>
      <c r="E8" s="189"/>
      <c r="F8" s="120" t="s">
        <v>141</v>
      </c>
      <c r="G8" s="120" t="s">
        <v>142</v>
      </c>
      <c r="H8" s="120" t="s">
        <v>143</v>
      </c>
      <c r="I8" s="120" t="s">
        <v>144</v>
      </c>
    </row>
    <row r="9" spans="1:9" ht="37.5" customHeight="1">
      <c r="A9" s="189"/>
      <c r="B9" s="189" t="s">
        <v>145</v>
      </c>
      <c r="C9" s="189"/>
      <c r="D9" s="189" t="s">
        <v>145</v>
      </c>
      <c r="E9" s="189"/>
      <c r="F9" s="120" t="s">
        <v>273</v>
      </c>
      <c r="G9" s="170" t="s">
        <v>286</v>
      </c>
      <c r="H9" s="121"/>
      <c r="I9" s="120"/>
    </row>
    <row r="10" spans="1:9" ht="37.5" customHeight="1">
      <c r="A10" s="189"/>
      <c r="B10" s="189"/>
      <c r="C10" s="189"/>
      <c r="D10" s="189" t="s">
        <v>145</v>
      </c>
      <c r="E10" s="189"/>
      <c r="F10" s="120" t="s">
        <v>274</v>
      </c>
      <c r="G10" s="121" t="s">
        <v>275</v>
      </c>
      <c r="H10" s="121"/>
      <c r="I10" s="120"/>
    </row>
    <row r="11" spans="1:9" ht="37.5" customHeight="1">
      <c r="A11" s="189"/>
      <c r="B11" s="189"/>
      <c r="C11" s="189"/>
      <c r="D11" s="189" t="s">
        <v>145</v>
      </c>
      <c r="E11" s="189"/>
      <c r="F11" s="120" t="s">
        <v>276</v>
      </c>
      <c r="G11" s="121" t="s">
        <v>277</v>
      </c>
      <c r="H11" s="121"/>
      <c r="I11" s="120"/>
    </row>
    <row r="12" spans="1:9" ht="37.5" customHeight="1">
      <c r="A12" s="189"/>
      <c r="B12" s="189"/>
      <c r="C12" s="189"/>
      <c r="D12" s="189" t="s">
        <v>145</v>
      </c>
      <c r="E12" s="189"/>
      <c r="F12" s="120"/>
      <c r="G12" s="121"/>
      <c r="H12" s="121"/>
      <c r="I12" s="120"/>
    </row>
    <row r="13" spans="1:9" ht="37.5" customHeight="1">
      <c r="A13" s="189"/>
      <c r="B13" s="189" t="s">
        <v>146</v>
      </c>
      <c r="C13" s="189"/>
      <c r="D13" s="189" t="s">
        <v>146</v>
      </c>
      <c r="E13" s="189"/>
      <c r="F13" s="120" t="s">
        <v>278</v>
      </c>
      <c r="G13" s="121" t="s">
        <v>279</v>
      </c>
      <c r="H13" s="121"/>
      <c r="I13" s="120"/>
    </row>
    <row r="14" spans="1:9" ht="37.5" customHeight="1">
      <c r="A14" s="189"/>
      <c r="B14" s="189"/>
      <c r="C14" s="189"/>
      <c r="D14" s="189" t="s">
        <v>146</v>
      </c>
      <c r="E14" s="189"/>
      <c r="F14" s="120" t="s">
        <v>280</v>
      </c>
      <c r="G14" s="121" t="s">
        <v>281</v>
      </c>
      <c r="H14" s="121"/>
      <c r="I14" s="120"/>
    </row>
    <row r="15" spans="1:9" ht="37.5" customHeight="1">
      <c r="A15" s="189"/>
      <c r="B15" s="189"/>
      <c r="C15" s="189"/>
      <c r="D15" s="189" t="s">
        <v>146</v>
      </c>
      <c r="E15" s="189"/>
      <c r="F15" s="120" t="s">
        <v>282</v>
      </c>
      <c r="G15" s="121" t="s">
        <v>283</v>
      </c>
      <c r="H15" s="121"/>
      <c r="I15" s="120"/>
    </row>
    <row r="16" spans="1:9" ht="37.5" customHeight="1">
      <c r="A16" s="189"/>
      <c r="B16" s="189"/>
      <c r="C16" s="189"/>
      <c r="D16" s="189" t="s">
        <v>146</v>
      </c>
      <c r="E16" s="189"/>
      <c r="F16" s="120"/>
      <c r="G16" s="121"/>
      <c r="H16" s="121"/>
      <c r="I16" s="120"/>
    </row>
    <row r="17" spans="1:9" ht="44.25" customHeight="1">
      <c r="A17" s="189"/>
      <c r="B17" s="189" t="s">
        <v>147</v>
      </c>
      <c r="C17" s="189"/>
      <c r="D17" s="189" t="s">
        <v>148</v>
      </c>
      <c r="E17" s="189"/>
      <c r="F17" s="120" t="s">
        <v>284</v>
      </c>
      <c r="G17" s="121" t="s">
        <v>285</v>
      </c>
      <c r="H17" s="121"/>
      <c r="I17" s="120"/>
    </row>
  </sheetData>
  <mergeCells count="25">
    <mergeCell ref="A8:A17"/>
    <mergeCell ref="B8:C8"/>
    <mergeCell ref="D8:E8"/>
    <mergeCell ref="B9:C12"/>
    <mergeCell ref="D9:E9"/>
    <mergeCell ref="D10:E10"/>
    <mergeCell ref="D11:E11"/>
    <mergeCell ref="D12:E12"/>
    <mergeCell ref="B13:C16"/>
    <mergeCell ref="D13:E13"/>
    <mergeCell ref="D14:E14"/>
    <mergeCell ref="D15:E15"/>
    <mergeCell ref="D16:E16"/>
    <mergeCell ref="B17:C17"/>
    <mergeCell ref="D17:E17"/>
    <mergeCell ref="A2:I2"/>
    <mergeCell ref="A4:B4"/>
    <mergeCell ref="C4:I4"/>
    <mergeCell ref="A5:B5"/>
    <mergeCell ref="C5:I5"/>
    <mergeCell ref="A6:A7"/>
    <mergeCell ref="B6:C6"/>
    <mergeCell ref="D6:I6"/>
    <mergeCell ref="B7:C7"/>
    <mergeCell ref="D7:I7"/>
  </mergeCells>
  <phoneticPr fontId="1" type="noConversion"/>
  <printOptions horizontalCentered="1"/>
  <pageMargins left="0.23622047244094491" right="0.23622047244094491" top="0.74803149606299213" bottom="0.55118110236220474" header="0.23622047244094491" footer="0.2362204724409449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J14" sqref="J14"/>
    </sheetView>
  </sheetViews>
  <sheetFormatPr defaultRowHeight="14.25"/>
  <cols>
    <col min="1" max="1" width="26.375" style="118" customWidth="1"/>
    <col min="2" max="2" width="33.125" style="118" customWidth="1"/>
    <col min="3" max="3" width="21.25" style="118" customWidth="1"/>
    <col min="4" max="16384" width="9" style="118"/>
  </cols>
  <sheetData>
    <row r="1" spans="1:3">
      <c r="A1" s="1" t="s">
        <v>164</v>
      </c>
    </row>
    <row r="2" spans="1:3" ht="19.5">
      <c r="A2" s="196" t="s">
        <v>187</v>
      </c>
      <c r="B2" s="196"/>
      <c r="C2" s="196"/>
    </row>
    <row r="3" spans="1:3">
      <c r="A3" s="122"/>
      <c r="B3" s="122"/>
      <c r="C3" s="122"/>
    </row>
    <row r="4" spans="1:3" ht="27" customHeight="1">
      <c r="A4" s="197" t="s">
        <v>149</v>
      </c>
      <c r="B4" s="200" t="s">
        <v>150</v>
      </c>
      <c r="C4" s="200"/>
    </row>
    <row r="5" spans="1:3" ht="27" customHeight="1">
      <c r="A5" s="198"/>
      <c r="B5" s="201" t="s">
        <v>251</v>
      </c>
      <c r="C5" s="202"/>
    </row>
    <row r="6" spans="1:3" ht="27" customHeight="1">
      <c r="A6" s="198"/>
      <c r="B6" s="203"/>
      <c r="C6" s="204"/>
    </row>
    <row r="7" spans="1:3" ht="27" customHeight="1">
      <c r="A7" s="198"/>
      <c r="B7" s="203"/>
      <c r="C7" s="204"/>
    </row>
    <row r="8" spans="1:3" ht="27" customHeight="1">
      <c r="A8" s="198"/>
      <c r="B8" s="203"/>
      <c r="C8" s="204"/>
    </row>
    <row r="9" spans="1:3" ht="27" customHeight="1">
      <c r="A9" s="198"/>
      <c r="B9" s="203"/>
      <c r="C9" s="204"/>
    </row>
    <row r="10" spans="1:3" ht="27" customHeight="1">
      <c r="A10" s="199"/>
      <c r="B10" s="205"/>
      <c r="C10" s="206"/>
    </row>
    <row r="11" spans="1:3" ht="40.5" customHeight="1">
      <c r="A11" s="123" t="s">
        <v>151</v>
      </c>
      <c r="B11" s="123" t="s">
        <v>152</v>
      </c>
      <c r="C11" s="123" t="s">
        <v>153</v>
      </c>
    </row>
    <row r="12" spans="1:3" ht="27" customHeight="1">
      <c r="A12" s="145" t="s">
        <v>252</v>
      </c>
      <c r="B12" s="145" t="s">
        <v>253</v>
      </c>
      <c r="C12" s="146" t="s">
        <v>254</v>
      </c>
    </row>
    <row r="13" spans="1:3" ht="27" customHeight="1">
      <c r="A13" s="145" t="s">
        <v>255</v>
      </c>
      <c r="B13" s="145" t="s">
        <v>256</v>
      </c>
      <c r="C13" s="146" t="s">
        <v>257</v>
      </c>
    </row>
    <row r="14" spans="1:3" ht="27" customHeight="1">
      <c r="A14" s="145" t="s">
        <v>258</v>
      </c>
      <c r="B14" s="145" t="s">
        <v>259</v>
      </c>
      <c r="C14" s="146" t="s">
        <v>260</v>
      </c>
    </row>
    <row r="15" spans="1:3" ht="27" customHeight="1">
      <c r="A15" s="145" t="s">
        <v>261</v>
      </c>
      <c r="B15" s="145" t="s">
        <v>262</v>
      </c>
      <c r="C15" s="146" t="s">
        <v>263</v>
      </c>
    </row>
    <row r="16" spans="1:3" ht="27" customHeight="1">
      <c r="A16" s="147" t="s">
        <v>264</v>
      </c>
      <c r="B16" s="145" t="s">
        <v>265</v>
      </c>
      <c r="C16" s="146" t="s">
        <v>266</v>
      </c>
    </row>
    <row r="17" spans="1:3" ht="27" customHeight="1">
      <c r="A17" s="147" t="s">
        <v>267</v>
      </c>
      <c r="B17" s="147" t="s">
        <v>268</v>
      </c>
      <c r="C17" s="146" t="s">
        <v>269</v>
      </c>
    </row>
    <row r="18" spans="1:3" ht="27" customHeight="1">
      <c r="A18" s="124"/>
      <c r="B18" s="124"/>
      <c r="C18" s="124"/>
    </row>
    <row r="19" spans="1:3" ht="27" customHeight="1">
      <c r="A19" s="124"/>
      <c r="B19" s="124"/>
      <c r="C19" s="124"/>
    </row>
  </sheetData>
  <mergeCells count="4">
    <mergeCell ref="A2:C2"/>
    <mergeCell ref="A4:A10"/>
    <mergeCell ref="B4:C4"/>
    <mergeCell ref="B5:C10"/>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showGridLines="0" showZeros="0" workbookViewId="0">
      <selection activeCell="A22" sqref="A22"/>
    </sheetView>
  </sheetViews>
  <sheetFormatPr defaultColWidth="6.875" defaultRowHeight="12.75" customHeight="1"/>
  <cols>
    <col min="1" max="1" width="14.375" style="35" customWidth="1"/>
    <col min="2" max="2" width="51.5" style="35" customWidth="1"/>
    <col min="3" max="5" width="15.375" style="35" customWidth="1"/>
    <col min="6" max="255" width="6.875" style="35"/>
    <col min="256" max="256" width="23.625" style="35" customWidth="1"/>
    <col min="257" max="257" width="44.625" style="35" customWidth="1"/>
    <col min="258" max="258" width="16.5" style="35" customWidth="1"/>
    <col min="259" max="261" width="13.625" style="35" customWidth="1"/>
    <col min="262" max="511" width="6.875" style="35"/>
    <col min="512" max="512" width="23.625" style="35" customWidth="1"/>
    <col min="513" max="513" width="44.625" style="35" customWidth="1"/>
    <col min="514" max="514" width="16.5" style="35" customWidth="1"/>
    <col min="515" max="517" width="13.625" style="35" customWidth="1"/>
    <col min="518" max="767" width="6.875" style="35"/>
    <col min="768" max="768" width="23.625" style="35" customWidth="1"/>
    <col min="769" max="769" width="44.625" style="35" customWidth="1"/>
    <col min="770" max="770" width="16.5" style="35" customWidth="1"/>
    <col min="771" max="773" width="13.625" style="35" customWidth="1"/>
    <col min="774" max="1023" width="6.875" style="35"/>
    <col min="1024" max="1024" width="23.625" style="35" customWidth="1"/>
    <col min="1025" max="1025" width="44.625" style="35" customWidth="1"/>
    <col min="1026" max="1026" width="16.5" style="35" customWidth="1"/>
    <col min="1027" max="1029" width="13.625" style="35" customWidth="1"/>
    <col min="1030" max="1279" width="6.875" style="35"/>
    <col min="1280" max="1280" width="23.625" style="35" customWidth="1"/>
    <col min="1281" max="1281" width="44.625" style="35" customWidth="1"/>
    <col min="1282" max="1282" width="16.5" style="35" customWidth="1"/>
    <col min="1283" max="1285" width="13.625" style="35" customWidth="1"/>
    <col min="1286" max="1535" width="6.875" style="35"/>
    <col min="1536" max="1536" width="23.625" style="35" customWidth="1"/>
    <col min="1537" max="1537" width="44.625" style="35" customWidth="1"/>
    <col min="1538" max="1538" width="16.5" style="35" customWidth="1"/>
    <col min="1539" max="1541" width="13.625" style="35" customWidth="1"/>
    <col min="1542" max="1791" width="6.875" style="35"/>
    <col min="1792" max="1792" width="23.625" style="35" customWidth="1"/>
    <col min="1793" max="1793" width="44.625" style="35" customWidth="1"/>
    <col min="1794" max="1794" width="16.5" style="35" customWidth="1"/>
    <col min="1795" max="1797" width="13.625" style="35" customWidth="1"/>
    <col min="1798" max="2047" width="6.875" style="35"/>
    <col min="2048" max="2048" width="23.625" style="35" customWidth="1"/>
    <col min="2049" max="2049" width="44.625" style="35" customWidth="1"/>
    <col min="2050" max="2050" width="16.5" style="35" customWidth="1"/>
    <col min="2051" max="2053" width="13.625" style="35" customWidth="1"/>
    <col min="2054" max="2303" width="6.875" style="35"/>
    <col min="2304" max="2304" width="23.625" style="35" customWidth="1"/>
    <col min="2305" max="2305" width="44.625" style="35" customWidth="1"/>
    <col min="2306" max="2306" width="16.5" style="35" customWidth="1"/>
    <col min="2307" max="2309" width="13.625" style="35" customWidth="1"/>
    <col min="2310" max="2559" width="6.875" style="35"/>
    <col min="2560" max="2560" width="23.625" style="35" customWidth="1"/>
    <col min="2561" max="2561" width="44.625" style="35" customWidth="1"/>
    <col min="2562" max="2562" width="16.5" style="35" customWidth="1"/>
    <col min="2563" max="2565" width="13.625" style="35" customWidth="1"/>
    <col min="2566" max="2815" width="6.875" style="35"/>
    <col min="2816" max="2816" width="23.625" style="35" customWidth="1"/>
    <col min="2817" max="2817" width="44.625" style="35" customWidth="1"/>
    <col min="2818" max="2818" width="16.5" style="35" customWidth="1"/>
    <col min="2819" max="2821" width="13.625" style="35" customWidth="1"/>
    <col min="2822" max="3071" width="6.875" style="35"/>
    <col min="3072" max="3072" width="23.625" style="35" customWidth="1"/>
    <col min="3073" max="3073" width="44.625" style="35" customWidth="1"/>
    <col min="3074" max="3074" width="16.5" style="35" customWidth="1"/>
    <col min="3075" max="3077" width="13.625" style="35" customWidth="1"/>
    <col min="3078" max="3327" width="6.875" style="35"/>
    <col min="3328" max="3328" width="23.625" style="35" customWidth="1"/>
    <col min="3329" max="3329" width="44.625" style="35" customWidth="1"/>
    <col min="3330" max="3330" width="16.5" style="35" customWidth="1"/>
    <col min="3331" max="3333" width="13.625" style="35" customWidth="1"/>
    <col min="3334" max="3583" width="6.875" style="35"/>
    <col min="3584" max="3584" width="23.625" style="35" customWidth="1"/>
    <col min="3585" max="3585" width="44.625" style="35" customWidth="1"/>
    <col min="3586" max="3586" width="16.5" style="35" customWidth="1"/>
    <col min="3587" max="3589" width="13.625" style="35" customWidth="1"/>
    <col min="3590" max="3839" width="6.875" style="35"/>
    <col min="3840" max="3840" width="23.625" style="35" customWidth="1"/>
    <col min="3841" max="3841" width="44.625" style="35" customWidth="1"/>
    <col min="3842" max="3842" width="16.5" style="35" customWidth="1"/>
    <col min="3843" max="3845" width="13.625" style="35" customWidth="1"/>
    <col min="3846" max="4095" width="6.875" style="35"/>
    <col min="4096" max="4096" width="23.625" style="35" customWidth="1"/>
    <col min="4097" max="4097" width="44.625" style="35" customWidth="1"/>
    <col min="4098" max="4098" width="16.5" style="35" customWidth="1"/>
    <col min="4099" max="4101" width="13.625" style="35" customWidth="1"/>
    <col min="4102" max="4351" width="6.875" style="35"/>
    <col min="4352" max="4352" width="23.625" style="35" customWidth="1"/>
    <col min="4353" max="4353" width="44.625" style="35" customWidth="1"/>
    <col min="4354" max="4354" width="16.5" style="35" customWidth="1"/>
    <col min="4355" max="4357" width="13.625" style="35" customWidth="1"/>
    <col min="4358" max="4607" width="6.875" style="35"/>
    <col min="4608" max="4608" width="23.625" style="35" customWidth="1"/>
    <col min="4609" max="4609" width="44.625" style="35" customWidth="1"/>
    <col min="4610" max="4610" width="16.5" style="35" customWidth="1"/>
    <col min="4611" max="4613" width="13.625" style="35" customWidth="1"/>
    <col min="4614" max="4863" width="6.875" style="35"/>
    <col min="4864" max="4864" width="23.625" style="35" customWidth="1"/>
    <col min="4865" max="4865" width="44.625" style="35" customWidth="1"/>
    <col min="4866" max="4866" width="16.5" style="35" customWidth="1"/>
    <col min="4867" max="4869" width="13.625" style="35" customWidth="1"/>
    <col min="4870" max="5119" width="6.875" style="35"/>
    <col min="5120" max="5120" width="23.625" style="35" customWidth="1"/>
    <col min="5121" max="5121" width="44.625" style="35" customWidth="1"/>
    <col min="5122" max="5122" width="16.5" style="35" customWidth="1"/>
    <col min="5123" max="5125" width="13.625" style="35" customWidth="1"/>
    <col min="5126" max="5375" width="6.875" style="35"/>
    <col min="5376" max="5376" width="23.625" style="35" customWidth="1"/>
    <col min="5377" max="5377" width="44.625" style="35" customWidth="1"/>
    <col min="5378" max="5378" width="16.5" style="35" customWidth="1"/>
    <col min="5379" max="5381" width="13.625" style="35" customWidth="1"/>
    <col min="5382" max="5631" width="6.875" style="35"/>
    <col min="5632" max="5632" width="23.625" style="35" customWidth="1"/>
    <col min="5633" max="5633" width="44.625" style="35" customWidth="1"/>
    <col min="5634" max="5634" width="16.5" style="35" customWidth="1"/>
    <col min="5635" max="5637" width="13.625" style="35" customWidth="1"/>
    <col min="5638" max="5887" width="6.875" style="35"/>
    <col min="5888" max="5888" width="23.625" style="35" customWidth="1"/>
    <col min="5889" max="5889" width="44.625" style="35" customWidth="1"/>
    <col min="5890" max="5890" width="16.5" style="35" customWidth="1"/>
    <col min="5891" max="5893" width="13.625" style="35" customWidth="1"/>
    <col min="5894" max="6143" width="6.875" style="35"/>
    <col min="6144" max="6144" width="23.625" style="35" customWidth="1"/>
    <col min="6145" max="6145" width="44.625" style="35" customWidth="1"/>
    <col min="6146" max="6146" width="16.5" style="35" customWidth="1"/>
    <col min="6147" max="6149" width="13.625" style="35" customWidth="1"/>
    <col min="6150" max="6399" width="6.875" style="35"/>
    <col min="6400" max="6400" width="23.625" style="35" customWidth="1"/>
    <col min="6401" max="6401" width="44.625" style="35" customWidth="1"/>
    <col min="6402" max="6402" width="16.5" style="35" customWidth="1"/>
    <col min="6403" max="6405" width="13.625" style="35" customWidth="1"/>
    <col min="6406" max="6655" width="6.875" style="35"/>
    <col min="6656" max="6656" width="23.625" style="35" customWidth="1"/>
    <col min="6657" max="6657" width="44.625" style="35" customWidth="1"/>
    <col min="6658" max="6658" width="16.5" style="35" customWidth="1"/>
    <col min="6659" max="6661" width="13.625" style="35" customWidth="1"/>
    <col min="6662" max="6911" width="6.875" style="35"/>
    <col min="6912" max="6912" width="23.625" style="35" customWidth="1"/>
    <col min="6913" max="6913" width="44.625" style="35" customWidth="1"/>
    <col min="6914" max="6914" width="16.5" style="35" customWidth="1"/>
    <col min="6915" max="6917" width="13.625" style="35" customWidth="1"/>
    <col min="6918" max="7167" width="6.875" style="35"/>
    <col min="7168" max="7168" width="23.625" style="35" customWidth="1"/>
    <col min="7169" max="7169" width="44.625" style="35" customWidth="1"/>
    <col min="7170" max="7170" width="16.5" style="35" customWidth="1"/>
    <col min="7171" max="7173" width="13.625" style="35" customWidth="1"/>
    <col min="7174" max="7423" width="6.875" style="35"/>
    <col min="7424" max="7424" width="23.625" style="35" customWidth="1"/>
    <col min="7425" max="7425" width="44.625" style="35" customWidth="1"/>
    <col min="7426" max="7426" width="16.5" style="35" customWidth="1"/>
    <col min="7427" max="7429" width="13.625" style="35" customWidth="1"/>
    <col min="7430" max="7679" width="6.875" style="35"/>
    <col min="7680" max="7680" width="23.625" style="35" customWidth="1"/>
    <col min="7681" max="7681" width="44.625" style="35" customWidth="1"/>
    <col min="7682" max="7682" width="16.5" style="35" customWidth="1"/>
    <col min="7683" max="7685" width="13.625" style="35" customWidth="1"/>
    <col min="7686" max="7935" width="6.875" style="35"/>
    <col min="7936" max="7936" width="23.625" style="35" customWidth="1"/>
    <col min="7937" max="7937" width="44.625" style="35" customWidth="1"/>
    <col min="7938" max="7938" width="16.5" style="35" customWidth="1"/>
    <col min="7939" max="7941" width="13.625" style="35" customWidth="1"/>
    <col min="7942" max="8191" width="6.875" style="35"/>
    <col min="8192" max="8192" width="23.625" style="35" customWidth="1"/>
    <col min="8193" max="8193" width="44.625" style="35" customWidth="1"/>
    <col min="8194" max="8194" width="16.5" style="35" customWidth="1"/>
    <col min="8195" max="8197" width="13.625" style="35" customWidth="1"/>
    <col min="8198" max="8447" width="6.875" style="35"/>
    <col min="8448" max="8448" width="23.625" style="35" customWidth="1"/>
    <col min="8449" max="8449" width="44.625" style="35" customWidth="1"/>
    <col min="8450" max="8450" width="16.5" style="35" customWidth="1"/>
    <col min="8451" max="8453" width="13.625" style="35" customWidth="1"/>
    <col min="8454" max="8703" width="6.875" style="35"/>
    <col min="8704" max="8704" width="23.625" style="35" customWidth="1"/>
    <col min="8705" max="8705" width="44.625" style="35" customWidth="1"/>
    <col min="8706" max="8706" width="16.5" style="35" customWidth="1"/>
    <col min="8707" max="8709" width="13.625" style="35" customWidth="1"/>
    <col min="8710" max="8959" width="6.875" style="35"/>
    <col min="8960" max="8960" width="23.625" style="35" customWidth="1"/>
    <col min="8961" max="8961" width="44.625" style="35" customWidth="1"/>
    <col min="8962" max="8962" width="16.5" style="35" customWidth="1"/>
    <col min="8963" max="8965" width="13.625" style="35" customWidth="1"/>
    <col min="8966" max="9215" width="6.875" style="35"/>
    <col min="9216" max="9216" width="23.625" style="35" customWidth="1"/>
    <col min="9217" max="9217" width="44.625" style="35" customWidth="1"/>
    <col min="9218" max="9218" width="16.5" style="35" customWidth="1"/>
    <col min="9219" max="9221" width="13.625" style="35" customWidth="1"/>
    <col min="9222" max="9471" width="6.875" style="35"/>
    <col min="9472" max="9472" width="23.625" style="35" customWidth="1"/>
    <col min="9473" max="9473" width="44.625" style="35" customWidth="1"/>
    <col min="9474" max="9474" width="16.5" style="35" customWidth="1"/>
    <col min="9475" max="9477" width="13.625" style="35" customWidth="1"/>
    <col min="9478" max="9727" width="6.875" style="35"/>
    <col min="9728" max="9728" width="23.625" style="35" customWidth="1"/>
    <col min="9729" max="9729" width="44.625" style="35" customWidth="1"/>
    <col min="9730" max="9730" width="16.5" style="35" customWidth="1"/>
    <col min="9731" max="9733" width="13.625" style="35" customWidth="1"/>
    <col min="9734" max="9983" width="6.875" style="35"/>
    <col min="9984" max="9984" width="23.625" style="35" customWidth="1"/>
    <col min="9985" max="9985" width="44.625" style="35" customWidth="1"/>
    <col min="9986" max="9986" width="16.5" style="35" customWidth="1"/>
    <col min="9987" max="9989" width="13.625" style="35" customWidth="1"/>
    <col min="9990" max="10239" width="6.875" style="35"/>
    <col min="10240" max="10240" width="23.625" style="35" customWidth="1"/>
    <col min="10241" max="10241" width="44.625" style="35" customWidth="1"/>
    <col min="10242" max="10242" width="16.5" style="35" customWidth="1"/>
    <col min="10243" max="10245" width="13.625" style="35" customWidth="1"/>
    <col min="10246" max="10495" width="6.875" style="35"/>
    <col min="10496" max="10496" width="23.625" style="35" customWidth="1"/>
    <col min="10497" max="10497" width="44.625" style="35" customWidth="1"/>
    <col min="10498" max="10498" width="16.5" style="35" customWidth="1"/>
    <col min="10499" max="10501" width="13.625" style="35" customWidth="1"/>
    <col min="10502" max="10751" width="6.875" style="35"/>
    <col min="10752" max="10752" width="23.625" style="35" customWidth="1"/>
    <col min="10753" max="10753" width="44.625" style="35" customWidth="1"/>
    <col min="10754" max="10754" width="16.5" style="35" customWidth="1"/>
    <col min="10755" max="10757" width="13.625" style="35" customWidth="1"/>
    <col min="10758" max="11007" width="6.875" style="35"/>
    <col min="11008" max="11008" width="23.625" style="35" customWidth="1"/>
    <col min="11009" max="11009" width="44.625" style="35" customWidth="1"/>
    <col min="11010" max="11010" width="16.5" style="35" customWidth="1"/>
    <col min="11011" max="11013" width="13.625" style="35" customWidth="1"/>
    <col min="11014" max="11263" width="6.875" style="35"/>
    <col min="11264" max="11264" width="23.625" style="35" customWidth="1"/>
    <col min="11265" max="11265" width="44.625" style="35" customWidth="1"/>
    <col min="11266" max="11266" width="16.5" style="35" customWidth="1"/>
    <col min="11267" max="11269" width="13.625" style="35" customWidth="1"/>
    <col min="11270" max="11519" width="6.875" style="35"/>
    <col min="11520" max="11520" width="23.625" style="35" customWidth="1"/>
    <col min="11521" max="11521" width="44.625" style="35" customWidth="1"/>
    <col min="11522" max="11522" width="16.5" style="35" customWidth="1"/>
    <col min="11523" max="11525" width="13.625" style="35" customWidth="1"/>
    <col min="11526" max="11775" width="6.875" style="35"/>
    <col min="11776" max="11776" width="23.625" style="35" customWidth="1"/>
    <col min="11777" max="11777" width="44.625" style="35" customWidth="1"/>
    <col min="11778" max="11778" width="16.5" style="35" customWidth="1"/>
    <col min="11779" max="11781" width="13.625" style="35" customWidth="1"/>
    <col min="11782" max="12031" width="6.875" style="35"/>
    <col min="12032" max="12032" width="23.625" style="35" customWidth="1"/>
    <col min="12033" max="12033" width="44.625" style="35" customWidth="1"/>
    <col min="12034" max="12034" width="16.5" style="35" customWidth="1"/>
    <col min="12035" max="12037" width="13.625" style="35" customWidth="1"/>
    <col min="12038" max="12287" width="6.875" style="35"/>
    <col min="12288" max="12288" width="23.625" style="35" customWidth="1"/>
    <col min="12289" max="12289" width="44.625" style="35" customWidth="1"/>
    <col min="12290" max="12290" width="16.5" style="35" customWidth="1"/>
    <col min="12291" max="12293" width="13.625" style="35" customWidth="1"/>
    <col min="12294" max="12543" width="6.875" style="35"/>
    <col min="12544" max="12544" width="23.625" style="35" customWidth="1"/>
    <col min="12545" max="12545" width="44.625" style="35" customWidth="1"/>
    <col min="12546" max="12546" width="16.5" style="35" customWidth="1"/>
    <col min="12547" max="12549" width="13.625" style="35" customWidth="1"/>
    <col min="12550" max="12799" width="6.875" style="35"/>
    <col min="12800" max="12800" width="23.625" style="35" customWidth="1"/>
    <col min="12801" max="12801" width="44.625" style="35" customWidth="1"/>
    <col min="12802" max="12802" width="16.5" style="35" customWidth="1"/>
    <col min="12803" max="12805" width="13.625" style="35" customWidth="1"/>
    <col min="12806" max="13055" width="6.875" style="35"/>
    <col min="13056" max="13056" width="23.625" style="35" customWidth="1"/>
    <col min="13057" max="13057" width="44.625" style="35" customWidth="1"/>
    <col min="13058" max="13058" width="16.5" style="35" customWidth="1"/>
    <col min="13059" max="13061" width="13.625" style="35" customWidth="1"/>
    <col min="13062" max="13311" width="6.875" style="35"/>
    <col min="13312" max="13312" width="23.625" style="35" customWidth="1"/>
    <col min="13313" max="13313" width="44.625" style="35" customWidth="1"/>
    <col min="13314" max="13314" width="16.5" style="35" customWidth="1"/>
    <col min="13315" max="13317" width="13.625" style="35" customWidth="1"/>
    <col min="13318" max="13567" width="6.875" style="35"/>
    <col min="13568" max="13568" width="23.625" style="35" customWidth="1"/>
    <col min="13569" max="13569" width="44.625" style="35" customWidth="1"/>
    <col min="13570" max="13570" width="16.5" style="35" customWidth="1"/>
    <col min="13571" max="13573" width="13.625" style="35" customWidth="1"/>
    <col min="13574" max="13823" width="6.875" style="35"/>
    <col min="13824" max="13824" width="23.625" style="35" customWidth="1"/>
    <col min="13825" max="13825" width="44.625" style="35" customWidth="1"/>
    <col min="13826" max="13826" width="16.5" style="35" customWidth="1"/>
    <col min="13827" max="13829" width="13.625" style="35" customWidth="1"/>
    <col min="13830" max="14079" width="6.875" style="35"/>
    <col min="14080" max="14080" width="23.625" style="35" customWidth="1"/>
    <col min="14081" max="14081" width="44.625" style="35" customWidth="1"/>
    <col min="14082" max="14082" width="16.5" style="35" customWidth="1"/>
    <col min="14083" max="14085" width="13.625" style="35" customWidth="1"/>
    <col min="14086" max="14335" width="6.875" style="35"/>
    <col min="14336" max="14336" width="23.625" style="35" customWidth="1"/>
    <col min="14337" max="14337" width="44.625" style="35" customWidth="1"/>
    <col min="14338" max="14338" width="16.5" style="35" customWidth="1"/>
    <col min="14339" max="14341" width="13.625" style="35" customWidth="1"/>
    <col min="14342" max="14591" width="6.875" style="35"/>
    <col min="14592" max="14592" width="23.625" style="35" customWidth="1"/>
    <col min="14593" max="14593" width="44.625" style="35" customWidth="1"/>
    <col min="14594" max="14594" width="16.5" style="35" customWidth="1"/>
    <col min="14595" max="14597" width="13.625" style="35" customWidth="1"/>
    <col min="14598" max="14847" width="6.875" style="35"/>
    <col min="14848" max="14848" width="23.625" style="35" customWidth="1"/>
    <col min="14849" max="14849" width="44.625" style="35" customWidth="1"/>
    <col min="14850" max="14850" width="16.5" style="35" customWidth="1"/>
    <col min="14851" max="14853" width="13.625" style="35" customWidth="1"/>
    <col min="14854" max="15103" width="6.875" style="35"/>
    <col min="15104" max="15104" width="23.625" style="35" customWidth="1"/>
    <col min="15105" max="15105" width="44.625" style="35" customWidth="1"/>
    <col min="15106" max="15106" width="16.5" style="35" customWidth="1"/>
    <col min="15107" max="15109" width="13.625" style="35" customWidth="1"/>
    <col min="15110" max="15359" width="6.875" style="35"/>
    <col min="15360" max="15360" width="23.625" style="35" customWidth="1"/>
    <col min="15361" max="15361" width="44.625" style="35" customWidth="1"/>
    <col min="15362" max="15362" width="16.5" style="35" customWidth="1"/>
    <col min="15363" max="15365" width="13.625" style="35" customWidth="1"/>
    <col min="15366" max="15615" width="6.875" style="35"/>
    <col min="15616" max="15616" width="23.625" style="35" customWidth="1"/>
    <col min="15617" max="15617" width="44.625" style="35" customWidth="1"/>
    <col min="15618" max="15618" width="16.5" style="35" customWidth="1"/>
    <col min="15619" max="15621" width="13.625" style="35" customWidth="1"/>
    <col min="15622" max="15871" width="6.875" style="35"/>
    <col min="15872" max="15872" width="23.625" style="35" customWidth="1"/>
    <col min="15873" max="15873" width="44.625" style="35" customWidth="1"/>
    <col min="15874" max="15874" width="16.5" style="35" customWidth="1"/>
    <col min="15875" max="15877" width="13.625" style="35" customWidth="1"/>
    <col min="15878" max="16127" width="6.875" style="35"/>
    <col min="16128" max="16128" width="23.625" style="35" customWidth="1"/>
    <col min="16129" max="16129" width="44.625" style="35" customWidth="1"/>
    <col min="16130" max="16130" width="16.5" style="35" customWidth="1"/>
    <col min="16131" max="16133" width="13.625" style="35" customWidth="1"/>
    <col min="16134" max="16384" width="6.875" style="35"/>
  </cols>
  <sheetData>
    <row r="1" spans="1:5" ht="20.100000000000001" customHeight="1">
      <c r="A1" s="34" t="s">
        <v>155</v>
      </c>
    </row>
    <row r="2" spans="1:5" ht="36" customHeight="1">
      <c r="A2" s="172" t="s">
        <v>178</v>
      </c>
      <c r="B2" s="36"/>
      <c r="C2" s="36"/>
      <c r="D2" s="36"/>
      <c r="E2" s="36"/>
    </row>
    <row r="3" spans="1:5" ht="20.100000000000001" customHeight="1">
      <c r="A3" s="37"/>
      <c r="B3" s="36"/>
      <c r="C3" s="36"/>
      <c r="D3" s="36"/>
      <c r="E3" s="36"/>
    </row>
    <row r="4" spans="1:5" ht="20.100000000000001" customHeight="1">
      <c r="A4" s="38"/>
      <c r="B4" s="39"/>
      <c r="C4" s="39"/>
      <c r="D4" s="39"/>
      <c r="E4" s="40" t="s">
        <v>0</v>
      </c>
    </row>
    <row r="5" spans="1:5" ht="20.100000000000001" customHeight="1">
      <c r="A5" s="174" t="s">
        <v>18</v>
      </c>
      <c r="B5" s="174"/>
      <c r="C5" s="174" t="s">
        <v>128</v>
      </c>
      <c r="D5" s="174"/>
      <c r="E5" s="174"/>
    </row>
    <row r="6" spans="1:5" ht="20.100000000000001" customHeight="1">
      <c r="A6" s="41" t="s">
        <v>19</v>
      </c>
      <c r="B6" s="41" t="s">
        <v>20</v>
      </c>
      <c r="C6" s="41" t="s">
        <v>21</v>
      </c>
      <c r="D6" s="41" t="s">
        <v>22</v>
      </c>
      <c r="E6" s="41" t="s">
        <v>23</v>
      </c>
    </row>
    <row r="7" spans="1:5" ht="20.100000000000001" customHeight="1">
      <c r="A7" s="151" t="s">
        <v>217</v>
      </c>
      <c r="B7" s="157"/>
      <c r="C7" s="154">
        <f>D7+E7</f>
        <v>795.75</v>
      </c>
      <c r="D7" s="158">
        <f>D8+D13+D24+D27</f>
        <v>531.5</v>
      </c>
      <c r="E7" s="156">
        <f>E18+E21</f>
        <v>264.25</v>
      </c>
    </row>
    <row r="8" spans="1:5" ht="20.100000000000001" customHeight="1">
      <c r="A8" s="159">
        <v>208</v>
      </c>
      <c r="B8" s="160" t="s">
        <v>167</v>
      </c>
      <c r="C8" s="151">
        <v>121.25</v>
      </c>
      <c r="D8" s="151">
        <v>121.25</v>
      </c>
      <c r="E8" s="156"/>
    </row>
    <row r="9" spans="1:5" ht="20.100000000000001" customHeight="1">
      <c r="A9" s="151">
        <v>20805</v>
      </c>
      <c r="B9" s="160" t="s">
        <v>197</v>
      </c>
      <c r="C9" s="151">
        <v>121.25</v>
      </c>
      <c r="D9" s="151">
        <v>121.25</v>
      </c>
      <c r="E9" s="156"/>
    </row>
    <row r="10" spans="1:5" ht="20.100000000000001" customHeight="1">
      <c r="A10" s="161">
        <v>2080505</v>
      </c>
      <c r="B10" s="160" t="s">
        <v>201</v>
      </c>
      <c r="C10" s="151">
        <v>24.83</v>
      </c>
      <c r="D10" s="151">
        <v>24.83</v>
      </c>
      <c r="E10" s="156"/>
    </row>
    <row r="11" spans="1:5" ht="20.100000000000001" customHeight="1">
      <c r="A11" s="161">
        <v>2080506</v>
      </c>
      <c r="B11" s="160" t="s">
        <v>202</v>
      </c>
      <c r="C11" s="151">
        <v>12.42</v>
      </c>
      <c r="D11" s="151">
        <v>12.42</v>
      </c>
      <c r="E11" s="156"/>
    </row>
    <row r="12" spans="1:5" ht="20.100000000000001" customHeight="1">
      <c r="A12" s="161">
        <v>2080699</v>
      </c>
      <c r="B12" s="160" t="s">
        <v>203</v>
      </c>
      <c r="C12" s="151">
        <v>84</v>
      </c>
      <c r="D12" s="151">
        <v>84</v>
      </c>
      <c r="E12" s="156"/>
    </row>
    <row r="13" spans="1:5" ht="20.100000000000001" customHeight="1">
      <c r="A13" s="159">
        <v>210</v>
      </c>
      <c r="B13" s="160" t="s">
        <v>169</v>
      </c>
      <c r="C13" s="151">
        <v>31.39</v>
      </c>
      <c r="D13" s="151">
        <v>31.39</v>
      </c>
      <c r="E13" s="156"/>
    </row>
    <row r="14" spans="1:5" ht="20.100000000000001" customHeight="1">
      <c r="A14" s="151">
        <v>21011</v>
      </c>
      <c r="B14" s="160" t="s">
        <v>204</v>
      </c>
      <c r="C14" s="130">
        <v>31.39</v>
      </c>
      <c r="D14" s="130">
        <v>31.39</v>
      </c>
      <c r="E14" s="156"/>
    </row>
    <row r="15" spans="1:5" ht="20.100000000000001" customHeight="1">
      <c r="A15" s="161">
        <v>2101101</v>
      </c>
      <c r="B15" s="160" t="s">
        <v>205</v>
      </c>
      <c r="C15" s="151">
        <v>13.2</v>
      </c>
      <c r="D15" s="151">
        <v>13.2</v>
      </c>
      <c r="E15" s="156"/>
    </row>
    <row r="16" spans="1:5" ht="20.100000000000001" customHeight="1">
      <c r="A16" s="161">
        <v>2101103</v>
      </c>
      <c r="B16" s="160" t="s">
        <v>206</v>
      </c>
      <c r="C16" s="151">
        <v>15.4</v>
      </c>
      <c r="D16" s="151">
        <v>15.4</v>
      </c>
      <c r="E16" s="156"/>
    </row>
    <row r="17" spans="1:5" ht="20.100000000000001" customHeight="1">
      <c r="A17" s="161">
        <v>2101199</v>
      </c>
      <c r="B17" s="160" t="s">
        <v>207</v>
      </c>
      <c r="C17" s="151">
        <v>2.79</v>
      </c>
      <c r="D17" s="151">
        <v>2.79</v>
      </c>
      <c r="E17" s="156"/>
    </row>
    <row r="18" spans="1:5" ht="20.100000000000001" customHeight="1">
      <c r="A18" s="159">
        <v>211</v>
      </c>
      <c r="B18" s="160" t="s">
        <v>171</v>
      </c>
      <c r="C18" s="92">
        <v>91.25</v>
      </c>
      <c r="D18" s="92"/>
      <c r="E18" s="156">
        <v>91.25</v>
      </c>
    </row>
    <row r="19" spans="1:5" ht="20.100000000000001" customHeight="1">
      <c r="A19" s="151">
        <v>21104</v>
      </c>
      <c r="B19" s="160" t="s">
        <v>208</v>
      </c>
      <c r="C19" s="92">
        <v>91.25</v>
      </c>
      <c r="D19" s="92"/>
      <c r="E19" s="156">
        <v>91.25</v>
      </c>
    </row>
    <row r="20" spans="1:5" ht="20.100000000000001" customHeight="1">
      <c r="A20" s="161">
        <v>2110402</v>
      </c>
      <c r="B20" s="160" t="s">
        <v>209</v>
      </c>
      <c r="C20" s="92">
        <v>91.25</v>
      </c>
      <c r="D20" s="92"/>
      <c r="E20" s="156">
        <v>91.25</v>
      </c>
    </row>
    <row r="21" spans="1:5" ht="20.100000000000001" customHeight="1">
      <c r="A21" s="159">
        <v>213</v>
      </c>
      <c r="B21" s="160" t="s">
        <v>210</v>
      </c>
      <c r="C21" s="92">
        <v>173</v>
      </c>
      <c r="D21" s="92"/>
      <c r="E21" s="156">
        <v>173</v>
      </c>
    </row>
    <row r="22" spans="1:5" ht="20.100000000000001" customHeight="1">
      <c r="A22" s="151">
        <v>21301</v>
      </c>
      <c r="B22" s="160" t="s">
        <v>211</v>
      </c>
      <c r="C22" s="92">
        <v>173</v>
      </c>
      <c r="D22" s="92"/>
      <c r="E22" s="156">
        <v>173</v>
      </c>
    </row>
    <row r="23" spans="1:5" ht="20.100000000000001" customHeight="1">
      <c r="A23" s="161">
        <v>2130124</v>
      </c>
      <c r="B23" s="160" t="s">
        <v>212</v>
      </c>
      <c r="C23" s="92">
        <v>173</v>
      </c>
      <c r="D23" s="92"/>
      <c r="E23" s="156">
        <v>173</v>
      </c>
    </row>
    <row r="24" spans="1:5" ht="20.100000000000001" customHeight="1">
      <c r="A24" s="52" t="s">
        <v>189</v>
      </c>
      <c r="B24" s="53" t="s">
        <v>196</v>
      </c>
      <c r="C24" s="131">
        <v>348.99</v>
      </c>
      <c r="D24" s="131">
        <v>348.99</v>
      </c>
      <c r="E24" s="117"/>
    </row>
    <row r="25" spans="1:5" ht="20.100000000000001" customHeight="1">
      <c r="A25" s="127" t="s">
        <v>190</v>
      </c>
      <c r="B25" s="53" t="s">
        <v>213</v>
      </c>
      <c r="C25" s="131">
        <v>348.99</v>
      </c>
      <c r="D25" s="131">
        <v>348.99</v>
      </c>
      <c r="E25" s="117"/>
    </row>
    <row r="26" spans="1:5" ht="20.100000000000001" customHeight="1">
      <c r="A26" s="128" t="s">
        <v>191</v>
      </c>
      <c r="B26" s="53" t="s">
        <v>214</v>
      </c>
      <c r="C26" s="131">
        <v>348.99</v>
      </c>
      <c r="D26" s="131">
        <v>348.99</v>
      </c>
      <c r="E26" s="117"/>
    </row>
    <row r="27" spans="1:5" ht="20.100000000000001" customHeight="1">
      <c r="A27" s="52" t="s">
        <v>193</v>
      </c>
      <c r="B27" s="53" t="s">
        <v>177</v>
      </c>
      <c r="C27" s="131">
        <v>29.87</v>
      </c>
      <c r="D27" s="131">
        <v>29.87</v>
      </c>
      <c r="E27" s="117"/>
    </row>
    <row r="28" spans="1:5" ht="20.100000000000001" customHeight="1">
      <c r="A28" s="127" t="s">
        <v>194</v>
      </c>
      <c r="B28" s="53" t="s">
        <v>215</v>
      </c>
      <c r="C28" s="131">
        <v>29.87</v>
      </c>
      <c r="D28" s="131">
        <v>29.87</v>
      </c>
      <c r="E28" s="117"/>
    </row>
    <row r="29" spans="1:5" ht="20.100000000000001" customHeight="1">
      <c r="A29" s="128" t="s">
        <v>195</v>
      </c>
      <c r="B29" s="53" t="s">
        <v>216</v>
      </c>
      <c r="C29" s="131">
        <v>29.87</v>
      </c>
      <c r="D29" s="131">
        <v>29.87</v>
      </c>
      <c r="E29" s="117"/>
    </row>
    <row r="30" spans="1:5" ht="20.100000000000001" customHeight="1">
      <c r="A30" s="129"/>
      <c r="B30" s="125"/>
      <c r="C30" s="126"/>
      <c r="D30" s="126"/>
      <c r="E30" s="126"/>
    </row>
    <row r="31" spans="1:5" ht="20.100000000000001" customHeight="1">
      <c r="A31" s="105" t="s">
        <v>127</v>
      </c>
      <c r="B31" s="42"/>
      <c r="C31" s="42"/>
      <c r="D31" s="42"/>
      <c r="E31" s="42"/>
    </row>
    <row r="32" spans="1:5" ht="12.75" customHeight="1">
      <c r="A32" s="42"/>
      <c r="B32" s="42"/>
      <c r="C32" s="42"/>
      <c r="D32" s="42"/>
      <c r="E32" s="42"/>
    </row>
    <row r="33" spans="1:5" ht="12.75" customHeight="1">
      <c r="A33" s="42"/>
      <c r="B33" s="42"/>
      <c r="C33" s="42"/>
      <c r="D33" s="42"/>
      <c r="E33" s="42"/>
    </row>
    <row r="34" spans="1:5" ht="12.75" customHeight="1">
      <c r="A34" s="42"/>
      <c r="B34" s="42"/>
      <c r="C34" s="42"/>
      <c r="D34" s="42"/>
      <c r="E34" s="42"/>
    </row>
    <row r="35" spans="1:5" ht="12.75" customHeight="1">
      <c r="A35" s="42"/>
      <c r="B35" s="42"/>
      <c r="D35" s="42"/>
      <c r="E35" s="42"/>
    </row>
    <row r="36" spans="1:5" ht="12.75" customHeight="1">
      <c r="A36" s="42"/>
      <c r="B36" s="42"/>
      <c r="D36" s="42"/>
      <c r="E36" s="42"/>
    </row>
    <row r="37" spans="1:5" s="42" customFormat="1" ht="12.75" customHeight="1"/>
    <row r="38" spans="1:5" ht="12.75" customHeight="1">
      <c r="A38" s="42"/>
      <c r="B38" s="42"/>
    </row>
    <row r="39" spans="1:5" ht="12.75" customHeight="1">
      <c r="A39" s="42"/>
      <c r="B39" s="42"/>
      <c r="D39" s="42"/>
    </row>
    <row r="40" spans="1:5" ht="12.75" customHeight="1">
      <c r="A40" s="42"/>
      <c r="B40" s="42"/>
    </row>
    <row r="41" spans="1:5" ht="12.75" customHeight="1">
      <c r="A41" s="42"/>
      <c r="B41" s="42"/>
    </row>
    <row r="42" spans="1:5" ht="12.75" customHeight="1">
      <c r="B42" s="42"/>
      <c r="C42" s="42"/>
    </row>
    <row r="44" spans="1:5" ht="12.75" customHeight="1">
      <c r="A44" s="42"/>
    </row>
    <row r="46" spans="1:5" ht="12.75" customHeight="1">
      <c r="B46" s="42"/>
    </row>
    <row r="47" spans="1:5" ht="12.75" customHeight="1">
      <c r="B47" s="42"/>
    </row>
  </sheetData>
  <mergeCells count="2">
    <mergeCell ref="A5:B5"/>
    <mergeCell ref="C5:E5"/>
  </mergeCells>
  <phoneticPr fontId="1" type="noConversion"/>
  <printOptions horizontalCentered="1"/>
  <pageMargins left="0" right="0" top="0.99999998498150677" bottom="0.99999998498150677" header="0.49999999249075339" footer="0.49999999249075339"/>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showZeros="0" workbookViewId="0">
      <selection activeCell="F4" sqref="F4"/>
    </sheetView>
  </sheetViews>
  <sheetFormatPr defaultColWidth="6.875" defaultRowHeight="20.100000000000001" customHeight="1"/>
  <cols>
    <col min="1" max="1" width="14.5" style="35" customWidth="1"/>
    <col min="2" max="2" width="33.375" style="35" customWidth="1"/>
    <col min="3" max="5" width="20.625" style="35" customWidth="1"/>
    <col min="6" max="256" width="6.875" style="35"/>
    <col min="257" max="257" width="14.5" style="35" customWidth="1"/>
    <col min="258" max="258" width="33.375" style="35" customWidth="1"/>
    <col min="259" max="261" width="20.625" style="35" customWidth="1"/>
    <col min="262" max="512" width="6.875" style="35"/>
    <col min="513" max="513" width="14.5" style="35" customWidth="1"/>
    <col min="514" max="514" width="33.375" style="35" customWidth="1"/>
    <col min="515" max="517" width="20.625" style="35" customWidth="1"/>
    <col min="518" max="768" width="6.875" style="35"/>
    <col min="769" max="769" width="14.5" style="35" customWidth="1"/>
    <col min="770" max="770" width="33.375" style="35" customWidth="1"/>
    <col min="771" max="773" width="20.625" style="35" customWidth="1"/>
    <col min="774" max="1024" width="6.875" style="35"/>
    <col min="1025" max="1025" width="14.5" style="35" customWidth="1"/>
    <col min="1026" max="1026" width="33.375" style="35" customWidth="1"/>
    <col min="1027" max="1029" width="20.625" style="35" customWidth="1"/>
    <col min="1030" max="1280" width="6.875" style="35"/>
    <col min="1281" max="1281" width="14.5" style="35" customWidth="1"/>
    <col min="1282" max="1282" width="33.375" style="35" customWidth="1"/>
    <col min="1283" max="1285" width="20.625" style="35" customWidth="1"/>
    <col min="1286" max="1536" width="6.875" style="35"/>
    <col min="1537" max="1537" width="14.5" style="35" customWidth="1"/>
    <col min="1538" max="1538" width="33.375" style="35" customWidth="1"/>
    <col min="1539" max="1541" width="20.625" style="35" customWidth="1"/>
    <col min="1542" max="1792" width="6.875" style="35"/>
    <col min="1793" max="1793" width="14.5" style="35" customWidth="1"/>
    <col min="1794" max="1794" width="33.375" style="35" customWidth="1"/>
    <col min="1795" max="1797" width="20.625" style="35" customWidth="1"/>
    <col min="1798" max="2048" width="6.875" style="35"/>
    <col min="2049" max="2049" width="14.5" style="35" customWidth="1"/>
    <col min="2050" max="2050" width="33.375" style="35" customWidth="1"/>
    <col min="2051" max="2053" width="20.625" style="35" customWidth="1"/>
    <col min="2054" max="2304" width="6.875" style="35"/>
    <col min="2305" max="2305" width="14.5" style="35" customWidth="1"/>
    <col min="2306" max="2306" width="33.375" style="35" customWidth="1"/>
    <col min="2307" max="2309" width="20.625" style="35" customWidth="1"/>
    <col min="2310" max="2560" width="6.875" style="35"/>
    <col min="2561" max="2561" width="14.5" style="35" customWidth="1"/>
    <col min="2562" max="2562" width="33.375" style="35" customWidth="1"/>
    <col min="2563" max="2565" width="20.625" style="35" customWidth="1"/>
    <col min="2566" max="2816" width="6.875" style="35"/>
    <col min="2817" max="2817" width="14.5" style="35" customWidth="1"/>
    <col min="2818" max="2818" width="33.375" style="35" customWidth="1"/>
    <col min="2819" max="2821" width="20.625" style="35" customWidth="1"/>
    <col min="2822" max="3072" width="6.875" style="35"/>
    <col min="3073" max="3073" width="14.5" style="35" customWidth="1"/>
    <col min="3074" max="3074" width="33.375" style="35" customWidth="1"/>
    <col min="3075" max="3077" width="20.625" style="35" customWidth="1"/>
    <col min="3078" max="3328" width="6.875" style="35"/>
    <col min="3329" max="3329" width="14.5" style="35" customWidth="1"/>
    <col min="3330" max="3330" width="33.375" style="35" customWidth="1"/>
    <col min="3331" max="3333" width="20.625" style="35" customWidth="1"/>
    <col min="3334" max="3584" width="6.875" style="35"/>
    <col min="3585" max="3585" width="14.5" style="35" customWidth="1"/>
    <col min="3586" max="3586" width="33.375" style="35" customWidth="1"/>
    <col min="3587" max="3589" width="20.625" style="35" customWidth="1"/>
    <col min="3590" max="3840" width="6.875" style="35"/>
    <col min="3841" max="3841" width="14.5" style="35" customWidth="1"/>
    <col min="3842" max="3842" width="33.375" style="35" customWidth="1"/>
    <col min="3843" max="3845" width="20.625" style="35" customWidth="1"/>
    <col min="3846" max="4096" width="6.875" style="35"/>
    <col min="4097" max="4097" width="14.5" style="35" customWidth="1"/>
    <col min="4098" max="4098" width="33.375" style="35" customWidth="1"/>
    <col min="4099" max="4101" width="20.625" style="35" customWidth="1"/>
    <col min="4102" max="4352" width="6.875" style="35"/>
    <col min="4353" max="4353" width="14.5" style="35" customWidth="1"/>
    <col min="4354" max="4354" width="33.375" style="35" customWidth="1"/>
    <col min="4355" max="4357" width="20.625" style="35" customWidth="1"/>
    <col min="4358" max="4608" width="6.875" style="35"/>
    <col min="4609" max="4609" width="14.5" style="35" customWidth="1"/>
    <col min="4610" max="4610" width="33.375" style="35" customWidth="1"/>
    <col min="4611" max="4613" width="20.625" style="35" customWidth="1"/>
    <col min="4614" max="4864" width="6.875" style="35"/>
    <col min="4865" max="4865" width="14.5" style="35" customWidth="1"/>
    <col min="4866" max="4866" width="33.375" style="35" customWidth="1"/>
    <col min="4867" max="4869" width="20.625" style="35" customWidth="1"/>
    <col min="4870" max="5120" width="6.875" style="35"/>
    <col min="5121" max="5121" width="14.5" style="35" customWidth="1"/>
    <col min="5122" max="5122" width="33.375" style="35" customWidth="1"/>
    <col min="5123" max="5125" width="20.625" style="35" customWidth="1"/>
    <col min="5126" max="5376" width="6.875" style="35"/>
    <col min="5377" max="5377" width="14.5" style="35" customWidth="1"/>
    <col min="5378" max="5378" width="33.375" style="35" customWidth="1"/>
    <col min="5379" max="5381" width="20.625" style="35" customWidth="1"/>
    <col min="5382" max="5632" width="6.875" style="35"/>
    <col min="5633" max="5633" width="14.5" style="35" customWidth="1"/>
    <col min="5634" max="5634" width="33.375" style="35" customWidth="1"/>
    <col min="5635" max="5637" width="20.625" style="35" customWidth="1"/>
    <col min="5638" max="5888" width="6.875" style="35"/>
    <col min="5889" max="5889" width="14.5" style="35" customWidth="1"/>
    <col min="5890" max="5890" width="33.375" style="35" customWidth="1"/>
    <col min="5891" max="5893" width="20.625" style="35" customWidth="1"/>
    <col min="5894" max="6144" width="6.875" style="35"/>
    <col min="6145" max="6145" width="14.5" style="35" customWidth="1"/>
    <col min="6146" max="6146" width="33.375" style="35" customWidth="1"/>
    <col min="6147" max="6149" width="20.625" style="35" customWidth="1"/>
    <col min="6150" max="6400" width="6.875" style="35"/>
    <col min="6401" max="6401" width="14.5" style="35" customWidth="1"/>
    <col min="6402" max="6402" width="33.375" style="35" customWidth="1"/>
    <col min="6403" max="6405" width="20.625" style="35" customWidth="1"/>
    <col min="6406" max="6656" width="6.875" style="35"/>
    <col min="6657" max="6657" width="14.5" style="35" customWidth="1"/>
    <col min="6658" max="6658" width="33.375" style="35" customWidth="1"/>
    <col min="6659" max="6661" width="20.625" style="35" customWidth="1"/>
    <col min="6662" max="6912" width="6.875" style="35"/>
    <col min="6913" max="6913" width="14.5" style="35" customWidth="1"/>
    <col min="6914" max="6914" width="33.375" style="35" customWidth="1"/>
    <col min="6915" max="6917" width="20.625" style="35" customWidth="1"/>
    <col min="6918" max="7168" width="6.875" style="35"/>
    <col min="7169" max="7169" width="14.5" style="35" customWidth="1"/>
    <col min="7170" max="7170" width="33.375" style="35" customWidth="1"/>
    <col min="7171" max="7173" width="20.625" style="35" customWidth="1"/>
    <col min="7174" max="7424" width="6.875" style="35"/>
    <col min="7425" max="7425" width="14.5" style="35" customWidth="1"/>
    <col min="7426" max="7426" width="33.375" style="35" customWidth="1"/>
    <col min="7427" max="7429" width="20.625" style="35" customWidth="1"/>
    <col min="7430" max="7680" width="6.875" style="35"/>
    <col min="7681" max="7681" width="14.5" style="35" customWidth="1"/>
    <col min="7682" max="7682" width="33.375" style="35" customWidth="1"/>
    <col min="7683" max="7685" width="20.625" style="35" customWidth="1"/>
    <col min="7686" max="7936" width="6.875" style="35"/>
    <col min="7937" max="7937" width="14.5" style="35" customWidth="1"/>
    <col min="7938" max="7938" width="33.375" style="35" customWidth="1"/>
    <col min="7939" max="7941" width="20.625" style="35" customWidth="1"/>
    <col min="7942" max="8192" width="6.875" style="35"/>
    <col min="8193" max="8193" width="14.5" style="35" customWidth="1"/>
    <col min="8194" max="8194" width="33.375" style="35" customWidth="1"/>
    <col min="8195" max="8197" width="20.625" style="35" customWidth="1"/>
    <col min="8198" max="8448" width="6.875" style="35"/>
    <col min="8449" max="8449" width="14.5" style="35" customWidth="1"/>
    <col min="8450" max="8450" width="33.375" style="35" customWidth="1"/>
    <col min="8451" max="8453" width="20.625" style="35" customWidth="1"/>
    <col min="8454" max="8704" width="6.875" style="35"/>
    <col min="8705" max="8705" width="14.5" style="35" customWidth="1"/>
    <col min="8706" max="8706" width="33.375" style="35" customWidth="1"/>
    <col min="8707" max="8709" width="20.625" style="35" customWidth="1"/>
    <col min="8710" max="8960" width="6.875" style="35"/>
    <col min="8961" max="8961" width="14.5" style="35" customWidth="1"/>
    <col min="8962" max="8962" width="33.375" style="35" customWidth="1"/>
    <col min="8963" max="8965" width="20.625" style="35" customWidth="1"/>
    <col min="8966" max="9216" width="6.875" style="35"/>
    <col min="9217" max="9217" width="14.5" style="35" customWidth="1"/>
    <col min="9218" max="9218" width="33.375" style="35" customWidth="1"/>
    <col min="9219" max="9221" width="20.625" style="35" customWidth="1"/>
    <col min="9222" max="9472" width="6.875" style="35"/>
    <col min="9473" max="9473" width="14.5" style="35" customWidth="1"/>
    <col min="9474" max="9474" width="33.375" style="35" customWidth="1"/>
    <col min="9475" max="9477" width="20.625" style="35" customWidth="1"/>
    <col min="9478" max="9728" width="6.875" style="35"/>
    <col min="9729" max="9729" width="14.5" style="35" customWidth="1"/>
    <col min="9730" max="9730" width="33.375" style="35" customWidth="1"/>
    <col min="9731" max="9733" width="20.625" style="35" customWidth="1"/>
    <col min="9734" max="9984" width="6.875" style="35"/>
    <col min="9985" max="9985" width="14.5" style="35" customWidth="1"/>
    <col min="9986" max="9986" width="33.375" style="35" customWidth="1"/>
    <col min="9987" max="9989" width="20.625" style="35" customWidth="1"/>
    <col min="9990" max="10240" width="6.875" style="35"/>
    <col min="10241" max="10241" width="14.5" style="35" customWidth="1"/>
    <col min="10242" max="10242" width="33.375" style="35" customWidth="1"/>
    <col min="10243" max="10245" width="20.625" style="35" customWidth="1"/>
    <col min="10246" max="10496" width="6.875" style="35"/>
    <col min="10497" max="10497" width="14.5" style="35" customWidth="1"/>
    <col min="10498" max="10498" width="33.375" style="35" customWidth="1"/>
    <col min="10499" max="10501" width="20.625" style="35" customWidth="1"/>
    <col min="10502" max="10752" width="6.875" style="35"/>
    <col min="10753" max="10753" width="14.5" style="35" customWidth="1"/>
    <col min="10754" max="10754" width="33.375" style="35" customWidth="1"/>
    <col min="10755" max="10757" width="20.625" style="35" customWidth="1"/>
    <col min="10758" max="11008" width="6.875" style="35"/>
    <col min="11009" max="11009" width="14.5" style="35" customWidth="1"/>
    <col min="11010" max="11010" width="33.375" style="35" customWidth="1"/>
    <col min="11011" max="11013" width="20.625" style="35" customWidth="1"/>
    <col min="11014" max="11264" width="6.875" style="35"/>
    <col min="11265" max="11265" width="14.5" style="35" customWidth="1"/>
    <col min="11266" max="11266" width="33.375" style="35" customWidth="1"/>
    <col min="11267" max="11269" width="20.625" style="35" customWidth="1"/>
    <col min="11270" max="11520" width="6.875" style="35"/>
    <col min="11521" max="11521" width="14.5" style="35" customWidth="1"/>
    <col min="11522" max="11522" width="33.375" style="35" customWidth="1"/>
    <col min="11523" max="11525" width="20.625" style="35" customWidth="1"/>
    <col min="11526" max="11776" width="6.875" style="35"/>
    <col min="11777" max="11777" width="14.5" style="35" customWidth="1"/>
    <col min="11778" max="11778" width="33.375" style="35" customWidth="1"/>
    <col min="11779" max="11781" width="20.625" style="35" customWidth="1"/>
    <col min="11782" max="12032" width="6.875" style="35"/>
    <col min="12033" max="12033" width="14.5" style="35" customWidth="1"/>
    <col min="12034" max="12034" width="33.375" style="35" customWidth="1"/>
    <col min="12035" max="12037" width="20.625" style="35" customWidth="1"/>
    <col min="12038" max="12288" width="6.875" style="35"/>
    <col min="12289" max="12289" width="14.5" style="35" customWidth="1"/>
    <col min="12290" max="12290" width="33.375" style="35" customWidth="1"/>
    <col min="12291" max="12293" width="20.625" style="35" customWidth="1"/>
    <col min="12294" max="12544" width="6.875" style="35"/>
    <col min="12545" max="12545" width="14.5" style="35" customWidth="1"/>
    <col min="12546" max="12546" width="33.375" style="35" customWidth="1"/>
    <col min="12547" max="12549" width="20.625" style="35" customWidth="1"/>
    <col min="12550" max="12800" width="6.875" style="35"/>
    <col min="12801" max="12801" width="14.5" style="35" customWidth="1"/>
    <col min="12802" max="12802" width="33.375" style="35" customWidth="1"/>
    <col min="12803" max="12805" width="20.625" style="35" customWidth="1"/>
    <col min="12806" max="13056" width="6.875" style="35"/>
    <col min="13057" max="13057" width="14.5" style="35" customWidth="1"/>
    <col min="13058" max="13058" width="33.375" style="35" customWidth="1"/>
    <col min="13059" max="13061" width="20.625" style="35" customWidth="1"/>
    <col min="13062" max="13312" width="6.875" style="35"/>
    <col min="13313" max="13313" width="14.5" style="35" customWidth="1"/>
    <col min="13314" max="13314" width="33.375" style="35" customWidth="1"/>
    <col min="13315" max="13317" width="20.625" style="35" customWidth="1"/>
    <col min="13318" max="13568" width="6.875" style="35"/>
    <col min="13569" max="13569" width="14.5" style="35" customWidth="1"/>
    <col min="13570" max="13570" width="33.375" style="35" customWidth="1"/>
    <col min="13571" max="13573" width="20.625" style="35" customWidth="1"/>
    <col min="13574" max="13824" width="6.875" style="35"/>
    <col min="13825" max="13825" width="14.5" style="35" customWidth="1"/>
    <col min="13826" max="13826" width="33.375" style="35" customWidth="1"/>
    <col min="13827" max="13829" width="20.625" style="35" customWidth="1"/>
    <col min="13830" max="14080" width="6.875" style="35"/>
    <col min="14081" max="14081" width="14.5" style="35" customWidth="1"/>
    <col min="14082" max="14082" width="33.375" style="35" customWidth="1"/>
    <col min="14083" max="14085" width="20.625" style="35" customWidth="1"/>
    <col min="14086" max="14336" width="6.875" style="35"/>
    <col min="14337" max="14337" width="14.5" style="35" customWidth="1"/>
    <col min="14338" max="14338" width="33.375" style="35" customWidth="1"/>
    <col min="14339" max="14341" width="20.625" style="35" customWidth="1"/>
    <col min="14342" max="14592" width="6.875" style="35"/>
    <col min="14593" max="14593" width="14.5" style="35" customWidth="1"/>
    <col min="14594" max="14594" width="33.375" style="35" customWidth="1"/>
    <col min="14595" max="14597" width="20.625" style="35" customWidth="1"/>
    <col min="14598" max="14848" width="6.875" style="35"/>
    <col min="14849" max="14849" width="14.5" style="35" customWidth="1"/>
    <col min="14850" max="14850" width="33.375" style="35" customWidth="1"/>
    <col min="14851" max="14853" width="20.625" style="35" customWidth="1"/>
    <col min="14854" max="15104" width="6.875" style="35"/>
    <col min="15105" max="15105" width="14.5" style="35" customWidth="1"/>
    <col min="15106" max="15106" width="33.375" style="35" customWidth="1"/>
    <col min="15107" max="15109" width="20.625" style="35" customWidth="1"/>
    <col min="15110" max="15360" width="6.875" style="35"/>
    <col min="15361" max="15361" width="14.5" style="35" customWidth="1"/>
    <col min="15362" max="15362" width="33.375" style="35" customWidth="1"/>
    <col min="15363" max="15365" width="20.625" style="35" customWidth="1"/>
    <col min="15366" max="15616" width="6.875" style="35"/>
    <col min="15617" max="15617" width="14.5" style="35" customWidth="1"/>
    <col min="15618" max="15618" width="33.375" style="35" customWidth="1"/>
    <col min="15619" max="15621" width="20.625" style="35" customWidth="1"/>
    <col min="15622" max="15872" width="6.875" style="35"/>
    <col min="15873" max="15873" width="14.5" style="35" customWidth="1"/>
    <col min="15874" max="15874" width="33.375" style="35" customWidth="1"/>
    <col min="15875" max="15877" width="20.625" style="35" customWidth="1"/>
    <col min="15878" max="16128" width="6.875" style="35"/>
    <col min="16129" max="16129" width="14.5" style="35" customWidth="1"/>
    <col min="16130" max="16130" width="33.375" style="35" customWidth="1"/>
    <col min="16131" max="16133" width="20.625" style="35" customWidth="1"/>
    <col min="16134" max="16384" width="6.875" style="35"/>
  </cols>
  <sheetData>
    <row r="1" spans="1:11" ht="20.100000000000001" customHeight="1">
      <c r="A1" s="34" t="s">
        <v>156</v>
      </c>
      <c r="E1" s="43"/>
    </row>
    <row r="2" spans="1:11" ht="44.25" customHeight="1">
      <c r="A2" s="172" t="s">
        <v>179</v>
      </c>
      <c r="B2" s="44"/>
      <c r="C2" s="44"/>
      <c r="D2" s="44"/>
      <c r="E2" s="44"/>
    </row>
    <row r="3" spans="1:11" ht="20.100000000000001" customHeight="1">
      <c r="A3" s="44"/>
      <c r="B3" s="44"/>
      <c r="C3" s="44"/>
      <c r="D3" s="44"/>
      <c r="E3" s="44"/>
    </row>
    <row r="4" spans="1:11" s="46" customFormat="1" ht="20.100000000000001" customHeight="1">
      <c r="A4" s="38"/>
      <c r="B4" s="39"/>
      <c r="C4" s="39"/>
      <c r="D4" s="39"/>
      <c r="E4" s="45" t="s">
        <v>0</v>
      </c>
    </row>
    <row r="5" spans="1:11" s="46" customFormat="1" ht="20.100000000000001" customHeight="1">
      <c r="A5" s="174" t="s">
        <v>24</v>
      </c>
      <c r="B5" s="174"/>
      <c r="C5" s="174" t="s">
        <v>129</v>
      </c>
      <c r="D5" s="174"/>
      <c r="E5" s="174"/>
    </row>
    <row r="6" spans="1:11" s="46" customFormat="1" ht="20.100000000000001" customHeight="1">
      <c r="A6" s="47" t="s">
        <v>19</v>
      </c>
      <c r="B6" s="47" t="s">
        <v>20</v>
      </c>
      <c r="C6" s="47" t="s">
        <v>5</v>
      </c>
      <c r="D6" s="47" t="s">
        <v>25</v>
      </c>
      <c r="E6" s="47" t="s">
        <v>26</v>
      </c>
    </row>
    <row r="7" spans="1:11" s="46" customFormat="1" ht="20.100000000000001" customHeight="1">
      <c r="A7" s="48" t="s">
        <v>27</v>
      </c>
      <c r="B7" s="49" t="s">
        <v>28</v>
      </c>
      <c r="C7" s="133">
        <f>D7+E7</f>
        <v>531.5</v>
      </c>
      <c r="D7" s="133">
        <v>434.69</v>
      </c>
      <c r="E7" s="133">
        <f>SUM(E8,E19,E38)</f>
        <v>96.81</v>
      </c>
      <c r="J7" s="51"/>
    </row>
    <row r="8" spans="1:11" s="46" customFormat="1" ht="20.100000000000001" customHeight="1">
      <c r="A8" s="52" t="s">
        <v>29</v>
      </c>
      <c r="B8" s="53" t="s">
        <v>30</v>
      </c>
      <c r="C8" s="168">
        <v>348.53</v>
      </c>
      <c r="D8" s="168">
        <v>348.53</v>
      </c>
      <c r="E8" s="133"/>
      <c r="G8" s="51"/>
    </row>
    <row r="9" spans="1:11" s="46" customFormat="1" ht="20.100000000000001" customHeight="1">
      <c r="A9" s="52" t="s">
        <v>31</v>
      </c>
      <c r="B9" s="53" t="s">
        <v>32</v>
      </c>
      <c r="C9" s="133">
        <v>85.7</v>
      </c>
      <c r="D9" s="133">
        <v>85.7</v>
      </c>
      <c r="E9" s="133"/>
      <c r="F9" s="51"/>
      <c r="G9" s="51"/>
      <c r="K9" s="51"/>
    </row>
    <row r="10" spans="1:11" s="46" customFormat="1" ht="20.100000000000001" customHeight="1">
      <c r="A10" s="52" t="s">
        <v>33</v>
      </c>
      <c r="B10" s="53" t="s">
        <v>34</v>
      </c>
      <c r="C10" s="133">
        <v>57.8</v>
      </c>
      <c r="D10" s="133">
        <v>57.8</v>
      </c>
      <c r="E10" s="133"/>
      <c r="F10" s="51"/>
      <c r="H10" s="51"/>
    </row>
    <row r="11" spans="1:11" s="46" customFormat="1" ht="20.100000000000001" customHeight="1">
      <c r="A11" s="52" t="s">
        <v>35</v>
      </c>
      <c r="B11" s="53" t="s">
        <v>36</v>
      </c>
      <c r="C11" s="133">
        <v>60.48</v>
      </c>
      <c r="D11" s="133">
        <v>60.48</v>
      </c>
      <c r="E11" s="133"/>
      <c r="F11" s="51"/>
      <c r="H11" s="51"/>
    </row>
    <row r="12" spans="1:11" s="46" customFormat="1" ht="20.100000000000001" customHeight="1">
      <c r="A12" s="52" t="s">
        <v>37</v>
      </c>
      <c r="B12" s="53" t="s">
        <v>38</v>
      </c>
      <c r="C12" s="133">
        <v>24.83</v>
      </c>
      <c r="D12" s="133">
        <v>24.83</v>
      </c>
      <c r="E12" s="133"/>
      <c r="F12" s="51"/>
      <c r="J12" s="51"/>
    </row>
    <row r="13" spans="1:11" s="46" customFormat="1" ht="20.100000000000001" customHeight="1">
      <c r="A13" s="52" t="s">
        <v>39</v>
      </c>
      <c r="B13" s="53" t="s">
        <v>40</v>
      </c>
      <c r="C13" s="133">
        <v>12.42</v>
      </c>
      <c r="D13" s="133">
        <v>12.42</v>
      </c>
      <c r="E13" s="133"/>
      <c r="F13" s="51"/>
      <c r="G13" s="51"/>
      <c r="K13" s="51"/>
    </row>
    <row r="14" spans="1:11" s="46" customFormat="1" ht="20.100000000000001" customHeight="1">
      <c r="A14" s="52" t="s">
        <v>41</v>
      </c>
      <c r="B14" s="53" t="s">
        <v>42</v>
      </c>
      <c r="C14" s="133">
        <v>13.2</v>
      </c>
      <c r="D14" s="133">
        <v>13.2</v>
      </c>
      <c r="E14" s="133"/>
      <c r="F14" s="51"/>
      <c r="G14" s="51"/>
      <c r="H14" s="51"/>
      <c r="K14" s="51"/>
    </row>
    <row r="15" spans="1:11" s="46" customFormat="1" ht="20.100000000000001" customHeight="1">
      <c r="A15" s="52" t="s">
        <v>43</v>
      </c>
      <c r="B15" s="53" t="s">
        <v>44</v>
      </c>
      <c r="C15" s="133">
        <v>15.4</v>
      </c>
      <c r="D15" s="133">
        <v>15.4</v>
      </c>
      <c r="E15" s="133"/>
      <c r="F15" s="51"/>
      <c r="G15" s="51"/>
      <c r="K15" s="51"/>
    </row>
    <row r="16" spans="1:11" s="46" customFormat="1" ht="20.100000000000001" customHeight="1">
      <c r="A16" s="52" t="s">
        <v>45</v>
      </c>
      <c r="B16" s="53" t="s">
        <v>46</v>
      </c>
      <c r="C16" s="133">
        <v>4.3</v>
      </c>
      <c r="D16" s="133">
        <v>4.3</v>
      </c>
      <c r="E16" s="133"/>
      <c r="F16" s="51"/>
      <c r="G16" s="51"/>
      <c r="K16" s="51"/>
    </row>
    <row r="17" spans="1:19" s="46" customFormat="1" ht="20.100000000000001" customHeight="1">
      <c r="A17" s="52" t="s">
        <v>47</v>
      </c>
      <c r="B17" s="53" t="s">
        <v>48</v>
      </c>
      <c r="C17" s="133">
        <v>29.87</v>
      </c>
      <c r="D17" s="133">
        <v>29.87</v>
      </c>
      <c r="E17" s="133"/>
      <c r="F17" s="51"/>
      <c r="G17" s="51"/>
      <c r="K17" s="51"/>
    </row>
    <row r="18" spans="1:19" s="46" customFormat="1" ht="20.100000000000001" customHeight="1">
      <c r="A18" s="52" t="s">
        <v>49</v>
      </c>
      <c r="B18" s="53" t="s">
        <v>50</v>
      </c>
      <c r="C18" s="133">
        <v>44.53</v>
      </c>
      <c r="D18" s="133">
        <v>44.53</v>
      </c>
      <c r="E18" s="133"/>
      <c r="F18" s="51"/>
      <c r="G18" s="51"/>
      <c r="K18" s="51"/>
    </row>
    <row r="19" spans="1:19" s="46" customFormat="1" ht="20.100000000000001" customHeight="1">
      <c r="A19" s="52" t="s">
        <v>51</v>
      </c>
      <c r="B19" s="53" t="s">
        <v>52</v>
      </c>
      <c r="C19" s="133">
        <v>96.81</v>
      </c>
      <c r="D19" s="168"/>
      <c r="E19" s="133">
        <v>96.81</v>
      </c>
      <c r="F19" s="51"/>
      <c r="G19" s="51"/>
    </row>
    <row r="20" spans="1:19" s="46" customFormat="1" ht="20.100000000000001" customHeight="1">
      <c r="A20" s="52" t="s">
        <v>53</v>
      </c>
      <c r="B20" s="55" t="s">
        <v>54</v>
      </c>
      <c r="C20" s="133">
        <v>6</v>
      </c>
      <c r="D20" s="133"/>
      <c r="E20" s="133">
        <v>6</v>
      </c>
      <c r="F20" s="51"/>
      <c r="G20" s="51"/>
      <c r="H20" s="51"/>
      <c r="N20" s="51"/>
    </row>
    <row r="21" spans="1:19" s="46" customFormat="1" ht="20.100000000000001" customHeight="1">
      <c r="A21" s="52" t="s">
        <v>55</v>
      </c>
      <c r="B21" s="56" t="s">
        <v>56</v>
      </c>
      <c r="C21" s="133">
        <v>2</v>
      </c>
      <c r="D21" s="133"/>
      <c r="E21" s="133">
        <v>2</v>
      </c>
      <c r="F21" s="51"/>
      <c r="G21" s="51"/>
    </row>
    <row r="22" spans="1:19" s="46" customFormat="1" ht="20.100000000000001" customHeight="1">
      <c r="A22" s="52" t="s">
        <v>57</v>
      </c>
      <c r="B22" s="56" t="s">
        <v>58</v>
      </c>
      <c r="C22" s="133">
        <v>0.6</v>
      </c>
      <c r="D22" s="133"/>
      <c r="E22" s="133">
        <v>0.6</v>
      </c>
      <c r="F22" s="51"/>
      <c r="H22" s="51"/>
      <c r="J22" s="51"/>
    </row>
    <row r="23" spans="1:19" s="46" customFormat="1" ht="20.100000000000001" customHeight="1">
      <c r="A23" s="52" t="s">
        <v>59</v>
      </c>
      <c r="B23" s="56" t="s">
        <v>60</v>
      </c>
      <c r="C23" s="133">
        <v>5</v>
      </c>
      <c r="D23" s="133"/>
      <c r="E23" s="133">
        <v>5</v>
      </c>
      <c r="F23" s="51"/>
      <c r="G23" s="51"/>
      <c r="H23" s="51"/>
    </row>
    <row r="24" spans="1:19" s="46" customFormat="1" ht="20.100000000000001" customHeight="1">
      <c r="A24" s="52" t="s">
        <v>61</v>
      </c>
      <c r="B24" s="56" t="s">
        <v>62</v>
      </c>
      <c r="C24" s="133">
        <v>3.6</v>
      </c>
      <c r="D24" s="133"/>
      <c r="E24" s="133">
        <v>3.6</v>
      </c>
      <c r="F24" s="51"/>
      <c r="G24" s="51"/>
    </row>
    <row r="25" spans="1:19" s="46" customFormat="1" ht="20.100000000000001" customHeight="1">
      <c r="A25" s="52" t="s">
        <v>63</v>
      </c>
      <c r="B25" s="55" t="s">
        <v>64</v>
      </c>
      <c r="C25" s="133">
        <v>20</v>
      </c>
      <c r="D25" s="133"/>
      <c r="E25" s="133">
        <v>20</v>
      </c>
      <c r="F25" s="51"/>
      <c r="G25" s="51"/>
    </row>
    <row r="26" spans="1:19" s="46" customFormat="1" ht="20.100000000000001" customHeight="1">
      <c r="A26" s="52" t="s">
        <v>65</v>
      </c>
      <c r="B26" s="56" t="s">
        <v>66</v>
      </c>
      <c r="C26" s="133">
        <v>0.3</v>
      </c>
      <c r="D26" s="133"/>
      <c r="E26" s="133">
        <v>0.3</v>
      </c>
      <c r="F26" s="51"/>
      <c r="G26" s="51"/>
      <c r="H26" s="51"/>
      <c r="K26" s="51"/>
    </row>
    <row r="27" spans="1:19" s="46" customFormat="1" ht="20.100000000000001" customHeight="1">
      <c r="A27" s="52" t="s">
        <v>67</v>
      </c>
      <c r="B27" s="56" t="s">
        <v>68</v>
      </c>
      <c r="C27" s="133">
        <v>1.5</v>
      </c>
      <c r="D27" s="133"/>
      <c r="E27" s="133">
        <v>1.5</v>
      </c>
      <c r="F27" s="51"/>
      <c r="G27" s="51"/>
      <c r="H27" s="51"/>
      <c r="I27" s="51"/>
    </row>
    <row r="28" spans="1:19" s="46" customFormat="1" ht="20.100000000000001" customHeight="1">
      <c r="A28" s="52" t="s">
        <v>69</v>
      </c>
      <c r="B28" s="56" t="s">
        <v>70</v>
      </c>
      <c r="C28" s="133">
        <v>6</v>
      </c>
      <c r="D28" s="133"/>
      <c r="E28" s="133">
        <v>6</v>
      </c>
      <c r="F28" s="51"/>
      <c r="G28" s="51"/>
      <c r="H28" s="51"/>
      <c r="I28" s="51"/>
      <c r="J28" s="51"/>
    </row>
    <row r="29" spans="1:19" s="46" customFormat="1" ht="20.100000000000001" customHeight="1">
      <c r="A29" s="52" t="s">
        <v>71</v>
      </c>
      <c r="B29" s="56" t="s">
        <v>72</v>
      </c>
      <c r="C29" s="133">
        <v>1.89</v>
      </c>
      <c r="D29" s="133"/>
      <c r="E29" s="133">
        <v>1.89</v>
      </c>
      <c r="F29" s="51"/>
      <c r="G29" s="51"/>
      <c r="H29" s="51"/>
    </row>
    <row r="30" spans="1:19" s="46" customFormat="1" ht="20.100000000000001" customHeight="1">
      <c r="A30" s="52" t="s">
        <v>73</v>
      </c>
      <c r="B30" s="56" t="s">
        <v>74</v>
      </c>
      <c r="C30" s="133">
        <v>3</v>
      </c>
      <c r="D30" s="133"/>
      <c r="E30" s="133">
        <v>3</v>
      </c>
      <c r="F30" s="51"/>
      <c r="I30" s="51"/>
    </row>
    <row r="31" spans="1:19" s="46" customFormat="1" ht="20.100000000000001" customHeight="1">
      <c r="A31" s="52" t="s">
        <v>75</v>
      </c>
      <c r="B31" s="56" t="s">
        <v>76</v>
      </c>
      <c r="C31" s="133">
        <v>6</v>
      </c>
      <c r="D31" s="133"/>
      <c r="E31" s="133">
        <v>6</v>
      </c>
      <c r="F31" s="51"/>
      <c r="G31" s="51"/>
      <c r="J31" s="51"/>
      <c r="S31" s="51"/>
    </row>
    <row r="32" spans="1:19" s="46" customFormat="1" ht="20.100000000000001" customHeight="1">
      <c r="A32" s="52" t="s">
        <v>77</v>
      </c>
      <c r="B32" s="56" t="s">
        <v>78</v>
      </c>
      <c r="C32" s="133">
        <v>2</v>
      </c>
      <c r="D32" s="133"/>
      <c r="E32" s="133">
        <v>2</v>
      </c>
      <c r="F32" s="51"/>
      <c r="G32" s="51"/>
    </row>
    <row r="33" spans="1:16" s="46" customFormat="1" ht="20.100000000000001" customHeight="1">
      <c r="A33" s="52" t="s">
        <v>79</v>
      </c>
      <c r="B33" s="55" t="s">
        <v>80</v>
      </c>
      <c r="C33" s="133">
        <v>5.83</v>
      </c>
      <c r="D33" s="133"/>
      <c r="E33" s="133">
        <v>5.83</v>
      </c>
      <c r="F33" s="51"/>
      <c r="G33" s="51"/>
      <c r="H33" s="51"/>
      <c r="I33" s="51"/>
    </row>
    <row r="34" spans="1:16" s="46" customFormat="1" ht="20.100000000000001" customHeight="1">
      <c r="A34" s="52" t="s">
        <v>81</v>
      </c>
      <c r="B34" s="56" t="s">
        <v>82</v>
      </c>
      <c r="C34" s="133">
        <v>7.33</v>
      </c>
      <c r="D34" s="133"/>
      <c r="E34" s="133">
        <v>7.33</v>
      </c>
      <c r="F34" s="51"/>
      <c r="G34" s="51"/>
    </row>
    <row r="35" spans="1:16" s="46" customFormat="1" ht="20.100000000000001" customHeight="1">
      <c r="A35" s="52" t="s">
        <v>83</v>
      </c>
      <c r="B35" s="56" t="s">
        <v>84</v>
      </c>
      <c r="C35" s="133">
        <v>5.5</v>
      </c>
      <c r="D35" s="133"/>
      <c r="E35" s="133">
        <v>5.5</v>
      </c>
      <c r="F35" s="51"/>
      <c r="G35" s="51"/>
      <c r="I35" s="51"/>
      <c r="P35" s="51"/>
    </row>
    <row r="36" spans="1:16" s="46" customFormat="1" ht="20.100000000000001" customHeight="1">
      <c r="A36" s="52" t="s">
        <v>85</v>
      </c>
      <c r="B36" s="56" t="s">
        <v>86</v>
      </c>
      <c r="C36" s="133">
        <v>13.26</v>
      </c>
      <c r="D36" s="133"/>
      <c r="E36" s="133">
        <v>13.26</v>
      </c>
      <c r="F36" s="51"/>
      <c r="G36" s="51"/>
      <c r="H36" s="51"/>
      <c r="P36" s="51"/>
    </row>
    <row r="37" spans="1:16" s="46" customFormat="1" ht="20.100000000000001" customHeight="1">
      <c r="A37" s="52" t="s">
        <v>87</v>
      </c>
      <c r="B37" s="56" t="s">
        <v>88</v>
      </c>
      <c r="C37" s="133">
        <v>7</v>
      </c>
      <c r="D37" s="133"/>
      <c r="E37" s="133">
        <v>7</v>
      </c>
      <c r="F37" s="51"/>
      <c r="G37" s="51"/>
      <c r="H37" s="51"/>
      <c r="I37" s="51"/>
    </row>
    <row r="38" spans="1:16" s="46" customFormat="1" ht="20.100000000000001" customHeight="1">
      <c r="A38" s="52" t="s">
        <v>89</v>
      </c>
      <c r="B38" s="53" t="s">
        <v>90</v>
      </c>
      <c r="C38" s="168">
        <v>86.16</v>
      </c>
      <c r="D38" s="168">
        <v>86.16</v>
      </c>
      <c r="E38" s="133"/>
      <c r="F38" s="51"/>
      <c r="H38" s="51"/>
    </row>
    <row r="39" spans="1:16" s="46" customFormat="1" ht="20.100000000000001" customHeight="1">
      <c r="A39" s="52" t="s">
        <v>91</v>
      </c>
      <c r="B39" s="56" t="s">
        <v>92</v>
      </c>
      <c r="C39" s="133">
        <v>2.16</v>
      </c>
      <c r="D39" s="133">
        <v>2.16</v>
      </c>
      <c r="E39" s="133"/>
      <c r="F39" s="51"/>
      <c r="G39" s="51"/>
    </row>
    <row r="40" spans="1:16" s="46" customFormat="1" ht="20.100000000000001" customHeight="1">
      <c r="A40" s="52" t="s">
        <v>93</v>
      </c>
      <c r="B40" s="56" t="s">
        <v>94</v>
      </c>
      <c r="C40" s="133">
        <v>84</v>
      </c>
      <c r="D40" s="133">
        <v>84</v>
      </c>
      <c r="E40" s="133"/>
      <c r="F40" s="51"/>
    </row>
    <row r="41" spans="1:16" ht="20.100000000000001" customHeight="1">
      <c r="C41" s="42"/>
      <c r="D41" s="42"/>
      <c r="E41" s="42"/>
    </row>
    <row r="42" spans="1:16" ht="20.100000000000001" customHeight="1">
      <c r="D42" s="42"/>
      <c r="E42" s="42"/>
      <c r="F42" s="42"/>
      <c r="N42" s="42"/>
    </row>
  </sheetData>
  <mergeCells count="2">
    <mergeCell ref="A5:B5"/>
    <mergeCell ref="C5:E5"/>
  </mergeCells>
  <phoneticPr fontId="1" type="noConversion"/>
  <printOptions horizontalCentered="1"/>
  <pageMargins left="0" right="0" top="0" bottom="0.78740157480314954" header="0.49999999249075339" footer="0.4999999924907533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J13" sqref="J13"/>
    </sheetView>
  </sheetViews>
  <sheetFormatPr defaultColWidth="6.875" defaultRowHeight="12.75" customHeight="1"/>
  <cols>
    <col min="1" max="6" width="11.625" style="35" hidden="1" customWidth="1"/>
    <col min="7" max="12" width="19.625" style="35" customWidth="1"/>
    <col min="13" max="256" width="6.875" style="35"/>
    <col min="257" max="268" width="11.625" style="35" customWidth="1"/>
    <col min="269" max="512" width="6.875" style="35"/>
    <col min="513" max="524" width="11.625" style="35" customWidth="1"/>
    <col min="525" max="768" width="6.875" style="35"/>
    <col min="769" max="780" width="11.625" style="35" customWidth="1"/>
    <col min="781" max="1024" width="6.875" style="35"/>
    <col min="1025" max="1036" width="11.625" style="35" customWidth="1"/>
    <col min="1037" max="1280" width="6.875" style="35"/>
    <col min="1281" max="1292" width="11.625" style="35" customWidth="1"/>
    <col min="1293" max="1536" width="6.875" style="35"/>
    <col min="1537" max="1548" width="11.625" style="35" customWidth="1"/>
    <col min="1549" max="1792" width="6.875" style="35"/>
    <col min="1793" max="1804" width="11.625" style="35" customWidth="1"/>
    <col min="1805" max="2048" width="6.875" style="35"/>
    <col min="2049" max="2060" width="11.625" style="35" customWidth="1"/>
    <col min="2061" max="2304" width="6.875" style="35"/>
    <col min="2305" max="2316" width="11.625" style="35" customWidth="1"/>
    <col min="2317" max="2560" width="6.875" style="35"/>
    <col min="2561" max="2572" width="11.625" style="35" customWidth="1"/>
    <col min="2573" max="2816" width="6.875" style="35"/>
    <col min="2817" max="2828" width="11.625" style="35" customWidth="1"/>
    <col min="2829" max="3072" width="6.875" style="35"/>
    <col min="3073" max="3084" width="11.625" style="35" customWidth="1"/>
    <col min="3085" max="3328" width="6.875" style="35"/>
    <col min="3329" max="3340" width="11.625" style="35" customWidth="1"/>
    <col min="3341" max="3584" width="6.875" style="35"/>
    <col min="3585" max="3596" width="11.625" style="35" customWidth="1"/>
    <col min="3597" max="3840" width="6.875" style="35"/>
    <col min="3841" max="3852" width="11.625" style="35" customWidth="1"/>
    <col min="3853" max="4096" width="6.875" style="35"/>
    <col min="4097" max="4108" width="11.625" style="35" customWidth="1"/>
    <col min="4109" max="4352" width="6.875" style="35"/>
    <col min="4353" max="4364" width="11.625" style="35" customWidth="1"/>
    <col min="4365" max="4608" width="6.875" style="35"/>
    <col min="4609" max="4620" width="11.625" style="35" customWidth="1"/>
    <col min="4621" max="4864" width="6.875" style="35"/>
    <col min="4865" max="4876" width="11.625" style="35" customWidth="1"/>
    <col min="4877" max="5120" width="6.875" style="35"/>
    <col min="5121" max="5132" width="11.625" style="35" customWidth="1"/>
    <col min="5133" max="5376" width="6.875" style="35"/>
    <col min="5377" max="5388" width="11.625" style="35" customWidth="1"/>
    <col min="5389" max="5632" width="6.875" style="35"/>
    <col min="5633" max="5644" width="11.625" style="35" customWidth="1"/>
    <col min="5645" max="5888" width="6.875" style="35"/>
    <col min="5889" max="5900" width="11.625" style="35" customWidth="1"/>
    <col min="5901" max="6144" width="6.875" style="35"/>
    <col min="6145" max="6156" width="11.625" style="35" customWidth="1"/>
    <col min="6157" max="6400" width="6.875" style="35"/>
    <col min="6401" max="6412" width="11.625" style="35" customWidth="1"/>
    <col min="6413" max="6656" width="6.875" style="35"/>
    <col min="6657" max="6668" width="11.625" style="35" customWidth="1"/>
    <col min="6669" max="6912" width="6.875" style="35"/>
    <col min="6913" max="6924" width="11.625" style="35" customWidth="1"/>
    <col min="6925" max="7168" width="6.875" style="35"/>
    <col min="7169" max="7180" width="11.625" style="35" customWidth="1"/>
    <col min="7181" max="7424" width="6.875" style="35"/>
    <col min="7425" max="7436" width="11.625" style="35" customWidth="1"/>
    <col min="7437" max="7680" width="6.875" style="35"/>
    <col min="7681" max="7692" width="11.625" style="35" customWidth="1"/>
    <col min="7693" max="7936" width="6.875" style="35"/>
    <col min="7937" max="7948" width="11.625" style="35" customWidth="1"/>
    <col min="7949" max="8192" width="6.875" style="35"/>
    <col min="8193" max="8204" width="11.625" style="35" customWidth="1"/>
    <col min="8205" max="8448" width="6.875" style="35"/>
    <col min="8449" max="8460" width="11.625" style="35" customWidth="1"/>
    <col min="8461" max="8704" width="6.875" style="35"/>
    <col min="8705" max="8716" width="11.625" style="35" customWidth="1"/>
    <col min="8717" max="8960" width="6.875" style="35"/>
    <col min="8961" max="8972" width="11.625" style="35" customWidth="1"/>
    <col min="8973" max="9216" width="6.875" style="35"/>
    <col min="9217" max="9228" width="11.625" style="35" customWidth="1"/>
    <col min="9229" max="9472" width="6.875" style="35"/>
    <col min="9473" max="9484" width="11.625" style="35" customWidth="1"/>
    <col min="9485" max="9728" width="6.875" style="35"/>
    <col min="9729" max="9740" width="11.625" style="35" customWidth="1"/>
    <col min="9741" max="9984" width="6.875" style="35"/>
    <col min="9985" max="9996" width="11.625" style="35" customWidth="1"/>
    <col min="9997" max="10240" width="6.875" style="35"/>
    <col min="10241" max="10252" width="11.625" style="35" customWidth="1"/>
    <col min="10253" max="10496" width="6.875" style="35"/>
    <col min="10497" max="10508" width="11.625" style="35" customWidth="1"/>
    <col min="10509" max="10752" width="6.875" style="35"/>
    <col min="10753" max="10764" width="11.625" style="35" customWidth="1"/>
    <col min="10765" max="11008" width="6.875" style="35"/>
    <col min="11009" max="11020" width="11.625" style="35" customWidth="1"/>
    <col min="11021" max="11264" width="6.875" style="35"/>
    <col min="11265" max="11276" width="11.625" style="35" customWidth="1"/>
    <col min="11277" max="11520" width="6.875" style="35"/>
    <col min="11521" max="11532" width="11.625" style="35" customWidth="1"/>
    <col min="11533" max="11776" width="6.875" style="35"/>
    <col min="11777" max="11788" width="11.625" style="35" customWidth="1"/>
    <col min="11789" max="12032" width="6.875" style="35"/>
    <col min="12033" max="12044" width="11.625" style="35" customWidth="1"/>
    <col min="12045" max="12288" width="6.875" style="35"/>
    <col min="12289" max="12300" width="11.625" style="35" customWidth="1"/>
    <col min="12301" max="12544" width="6.875" style="35"/>
    <col min="12545" max="12556" width="11.625" style="35" customWidth="1"/>
    <col min="12557" max="12800" width="6.875" style="35"/>
    <col min="12801" max="12812" width="11.625" style="35" customWidth="1"/>
    <col min="12813" max="13056" width="6.875" style="35"/>
    <col min="13057" max="13068" width="11.625" style="35" customWidth="1"/>
    <col min="13069" max="13312" width="6.875" style="35"/>
    <col min="13313" max="13324" width="11.625" style="35" customWidth="1"/>
    <col min="13325" max="13568" width="6.875" style="35"/>
    <col min="13569" max="13580" width="11.625" style="35" customWidth="1"/>
    <col min="13581" max="13824" width="6.875" style="35"/>
    <col min="13825" max="13836" width="11.625" style="35" customWidth="1"/>
    <col min="13837" max="14080" width="6.875" style="35"/>
    <col min="14081" max="14092" width="11.625" style="35" customWidth="1"/>
    <col min="14093" max="14336" width="6.875" style="35"/>
    <col min="14337" max="14348" width="11.625" style="35" customWidth="1"/>
    <col min="14349" max="14592" width="6.875" style="35"/>
    <col min="14593" max="14604" width="11.625" style="35" customWidth="1"/>
    <col min="14605" max="14848" width="6.875" style="35"/>
    <col min="14849" max="14860" width="11.625" style="35" customWidth="1"/>
    <col min="14861" max="15104" width="6.875" style="35"/>
    <col min="15105" max="15116" width="11.625" style="35" customWidth="1"/>
    <col min="15117" max="15360" width="6.875" style="35"/>
    <col min="15361" max="15372" width="11.625" style="35" customWidth="1"/>
    <col min="15373" max="15616" width="6.875" style="35"/>
    <col min="15617" max="15628" width="11.625" style="35" customWidth="1"/>
    <col min="15629" max="15872" width="6.875" style="35"/>
    <col min="15873" max="15884" width="11.625" style="35" customWidth="1"/>
    <col min="15885" max="16128" width="6.875" style="35"/>
    <col min="16129" max="16140" width="11.625" style="35" customWidth="1"/>
    <col min="16141" max="16384" width="6.875" style="35"/>
  </cols>
  <sheetData>
    <row r="1" spans="1:12" ht="20.100000000000001" customHeight="1">
      <c r="A1" s="34" t="s">
        <v>131</v>
      </c>
      <c r="G1" s="116" t="s">
        <v>157</v>
      </c>
      <c r="L1" s="57"/>
    </row>
    <row r="2" spans="1:12" ht="42" customHeight="1">
      <c r="A2" s="58" t="s">
        <v>132</v>
      </c>
      <c r="B2" s="36"/>
      <c r="C2" s="36"/>
      <c r="D2" s="36"/>
      <c r="E2" s="36"/>
      <c r="F2" s="36"/>
      <c r="G2" s="58" t="s">
        <v>180</v>
      </c>
      <c r="H2" s="36"/>
      <c r="I2" s="36"/>
      <c r="J2" s="36"/>
      <c r="K2" s="36"/>
      <c r="L2" s="36"/>
    </row>
    <row r="3" spans="1:12" ht="20.100000000000001" customHeight="1">
      <c r="A3" s="37"/>
      <c r="B3" s="36"/>
      <c r="C3" s="36"/>
      <c r="D3" s="36"/>
      <c r="E3" s="36"/>
      <c r="F3" s="36"/>
      <c r="G3" s="36"/>
      <c r="H3" s="36"/>
      <c r="I3" s="36"/>
      <c r="J3" s="36"/>
      <c r="K3" s="36"/>
      <c r="L3" s="36"/>
    </row>
    <row r="4" spans="1:12" ht="20.100000000000001" customHeight="1">
      <c r="A4" s="46"/>
      <c r="B4" s="46"/>
      <c r="C4" s="46"/>
      <c r="D4" s="46"/>
      <c r="E4" s="46"/>
      <c r="F4" s="46"/>
      <c r="G4" s="46"/>
      <c r="H4" s="46"/>
      <c r="I4" s="46"/>
      <c r="J4" s="46"/>
      <c r="K4" s="46"/>
      <c r="L4" s="59" t="s">
        <v>0</v>
      </c>
    </row>
    <row r="5" spans="1:12" ht="28.5" customHeight="1">
      <c r="A5" s="174" t="s">
        <v>130</v>
      </c>
      <c r="B5" s="174"/>
      <c r="C5" s="174"/>
      <c r="D5" s="174"/>
      <c r="E5" s="174"/>
      <c r="F5" s="175"/>
      <c r="G5" s="174" t="s">
        <v>128</v>
      </c>
      <c r="H5" s="174"/>
      <c r="I5" s="174"/>
      <c r="J5" s="174"/>
      <c r="K5" s="174"/>
      <c r="L5" s="174"/>
    </row>
    <row r="6" spans="1:12" ht="28.5" customHeight="1">
      <c r="A6" s="176" t="s">
        <v>5</v>
      </c>
      <c r="B6" s="178" t="s">
        <v>95</v>
      </c>
      <c r="C6" s="176" t="s">
        <v>96</v>
      </c>
      <c r="D6" s="176"/>
      <c r="E6" s="176"/>
      <c r="F6" s="180" t="s">
        <v>97</v>
      </c>
      <c r="G6" s="174" t="s">
        <v>5</v>
      </c>
      <c r="H6" s="181" t="s">
        <v>95</v>
      </c>
      <c r="I6" s="174" t="s">
        <v>96</v>
      </c>
      <c r="J6" s="174"/>
      <c r="K6" s="174"/>
      <c r="L6" s="174" t="s">
        <v>97</v>
      </c>
    </row>
    <row r="7" spans="1:12" ht="28.5" customHeight="1">
      <c r="A7" s="177"/>
      <c r="B7" s="179"/>
      <c r="C7" s="60" t="s">
        <v>21</v>
      </c>
      <c r="D7" s="61" t="s">
        <v>98</v>
      </c>
      <c r="E7" s="61" t="s">
        <v>99</v>
      </c>
      <c r="F7" s="177"/>
      <c r="G7" s="174"/>
      <c r="H7" s="181"/>
      <c r="I7" s="114" t="s">
        <v>21</v>
      </c>
      <c r="J7" s="115" t="s">
        <v>98</v>
      </c>
      <c r="K7" s="115" t="s">
        <v>99</v>
      </c>
      <c r="L7" s="174"/>
    </row>
    <row r="8" spans="1:12" ht="28.5" customHeight="1">
      <c r="A8" s="62"/>
      <c r="B8" s="62"/>
      <c r="C8" s="62"/>
      <c r="D8" s="62"/>
      <c r="E8" s="62"/>
      <c r="F8" s="63"/>
      <c r="G8" s="132">
        <v>8.5</v>
      </c>
      <c r="H8" s="133"/>
      <c r="I8" s="134">
        <v>5.5</v>
      </c>
      <c r="J8" s="135"/>
      <c r="K8" s="132">
        <v>5.5</v>
      </c>
      <c r="L8" s="133">
        <v>3</v>
      </c>
    </row>
    <row r="9" spans="1:12" ht="22.5" customHeight="1">
      <c r="B9" s="42"/>
      <c r="G9" s="42"/>
      <c r="H9" s="42"/>
      <c r="I9" s="42"/>
      <c r="J9" s="42"/>
      <c r="K9" s="42"/>
      <c r="L9" s="42"/>
    </row>
    <row r="10" spans="1:12" ht="12.75" customHeight="1">
      <c r="G10" s="42"/>
      <c r="H10" s="42"/>
      <c r="I10" s="42"/>
      <c r="J10" s="42"/>
      <c r="K10" s="42"/>
      <c r="L10" s="42"/>
    </row>
    <row r="11" spans="1:12" ht="12.75" customHeight="1">
      <c r="G11" s="42"/>
      <c r="H11" s="42"/>
      <c r="I11" s="42"/>
      <c r="J11" s="42"/>
      <c r="K11" s="42"/>
      <c r="L11" s="42"/>
    </row>
    <row r="12" spans="1:12" ht="12.75" customHeight="1">
      <c r="G12" s="42"/>
      <c r="H12" s="42"/>
      <c r="I12" s="42"/>
      <c r="L12" s="42"/>
    </row>
    <row r="13" spans="1:12" ht="12.75" customHeight="1">
      <c r="F13" s="42"/>
      <c r="G13" s="42"/>
      <c r="H13" s="42"/>
      <c r="I13" s="42"/>
      <c r="J13" s="42"/>
      <c r="K13" s="42"/>
    </row>
    <row r="14" spans="1:12" ht="12.75" customHeight="1">
      <c r="D14" s="42"/>
      <c r="G14" s="42"/>
      <c r="H14" s="42"/>
      <c r="I14" s="42"/>
    </row>
    <row r="15" spans="1:12" ht="12.75" customHeight="1">
      <c r="J15" s="42"/>
    </row>
    <row r="16" spans="1:12" ht="12.75" customHeight="1">
      <c r="K16" s="42"/>
      <c r="L16" s="42"/>
    </row>
    <row r="20" spans="8:8" ht="12.75" customHeight="1">
      <c r="H20" s="42"/>
    </row>
  </sheetData>
  <mergeCells count="10">
    <mergeCell ref="A5:F5"/>
    <mergeCell ref="G5:L5"/>
    <mergeCell ref="A6:A7"/>
    <mergeCell ref="B6:B7"/>
    <mergeCell ref="C6:E6"/>
    <mergeCell ref="F6:F7"/>
    <mergeCell ref="G6:G7"/>
    <mergeCell ref="H6:H7"/>
    <mergeCell ref="I6:K6"/>
    <mergeCell ref="L6:L7"/>
  </mergeCells>
  <phoneticPr fontId="1"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topLeftCell="A7" workbookViewId="0">
      <selection activeCell="A2" sqref="A2"/>
    </sheetView>
  </sheetViews>
  <sheetFormatPr defaultColWidth="6.875" defaultRowHeight="12.75" customHeight="1"/>
  <cols>
    <col min="1" max="1" width="19.5" style="35" customWidth="1"/>
    <col min="2" max="2" width="52.5" style="35" customWidth="1"/>
    <col min="3" max="5" width="18.25" style="35" customWidth="1"/>
    <col min="6" max="256" width="6.875" style="35"/>
    <col min="257" max="257" width="19.5" style="35" customWidth="1"/>
    <col min="258" max="258" width="52.5" style="35" customWidth="1"/>
    <col min="259" max="261" width="18.25" style="35" customWidth="1"/>
    <col min="262" max="512" width="6.875" style="35"/>
    <col min="513" max="513" width="19.5" style="35" customWidth="1"/>
    <col min="514" max="514" width="52.5" style="35" customWidth="1"/>
    <col min="515" max="517" width="18.25" style="35" customWidth="1"/>
    <col min="518" max="768" width="6.875" style="35"/>
    <col min="769" max="769" width="19.5" style="35" customWidth="1"/>
    <col min="770" max="770" width="52.5" style="35" customWidth="1"/>
    <col min="771" max="773" width="18.25" style="35" customWidth="1"/>
    <col min="774" max="1024" width="6.875" style="35"/>
    <col min="1025" max="1025" width="19.5" style="35" customWidth="1"/>
    <col min="1026" max="1026" width="52.5" style="35" customWidth="1"/>
    <col min="1027" max="1029" width="18.25" style="35" customWidth="1"/>
    <col min="1030" max="1280" width="6.875" style="35"/>
    <col min="1281" max="1281" width="19.5" style="35" customWidth="1"/>
    <col min="1282" max="1282" width="52.5" style="35" customWidth="1"/>
    <col min="1283" max="1285" width="18.25" style="35" customWidth="1"/>
    <col min="1286" max="1536" width="6.875" style="35"/>
    <col min="1537" max="1537" width="19.5" style="35" customWidth="1"/>
    <col min="1538" max="1538" width="52.5" style="35" customWidth="1"/>
    <col min="1539" max="1541" width="18.25" style="35" customWidth="1"/>
    <col min="1542" max="1792" width="6.875" style="35"/>
    <col min="1793" max="1793" width="19.5" style="35" customWidth="1"/>
    <col min="1794" max="1794" width="52.5" style="35" customWidth="1"/>
    <col min="1795" max="1797" width="18.25" style="35" customWidth="1"/>
    <col min="1798" max="2048" width="6.875" style="35"/>
    <col min="2049" max="2049" width="19.5" style="35" customWidth="1"/>
    <col min="2050" max="2050" width="52.5" style="35" customWidth="1"/>
    <col min="2051" max="2053" width="18.25" style="35" customWidth="1"/>
    <col min="2054" max="2304" width="6.875" style="35"/>
    <col min="2305" max="2305" width="19.5" style="35" customWidth="1"/>
    <col min="2306" max="2306" width="52.5" style="35" customWidth="1"/>
    <col min="2307" max="2309" width="18.25" style="35" customWidth="1"/>
    <col min="2310" max="2560" width="6.875" style="35"/>
    <col min="2561" max="2561" width="19.5" style="35" customWidth="1"/>
    <col min="2562" max="2562" width="52.5" style="35" customWidth="1"/>
    <col min="2563" max="2565" width="18.25" style="35" customWidth="1"/>
    <col min="2566" max="2816" width="6.875" style="35"/>
    <col min="2817" max="2817" width="19.5" style="35" customWidth="1"/>
    <col min="2818" max="2818" width="52.5" style="35" customWidth="1"/>
    <col min="2819" max="2821" width="18.25" style="35" customWidth="1"/>
    <col min="2822" max="3072" width="6.875" style="35"/>
    <col min="3073" max="3073" width="19.5" style="35" customWidth="1"/>
    <col min="3074" max="3074" width="52.5" style="35" customWidth="1"/>
    <col min="3075" max="3077" width="18.25" style="35" customWidth="1"/>
    <col min="3078" max="3328" width="6.875" style="35"/>
    <col min="3329" max="3329" width="19.5" style="35" customWidth="1"/>
    <col min="3330" max="3330" width="52.5" style="35" customWidth="1"/>
    <col min="3331" max="3333" width="18.25" style="35" customWidth="1"/>
    <col min="3334" max="3584" width="6.875" style="35"/>
    <col min="3585" max="3585" width="19.5" style="35" customWidth="1"/>
    <col min="3586" max="3586" width="52.5" style="35" customWidth="1"/>
    <col min="3587" max="3589" width="18.25" style="35" customWidth="1"/>
    <col min="3590" max="3840" width="6.875" style="35"/>
    <col min="3841" max="3841" width="19.5" style="35" customWidth="1"/>
    <col min="3842" max="3842" width="52.5" style="35" customWidth="1"/>
    <col min="3843" max="3845" width="18.25" style="35" customWidth="1"/>
    <col min="3846" max="4096" width="6.875" style="35"/>
    <col min="4097" max="4097" width="19.5" style="35" customWidth="1"/>
    <col min="4098" max="4098" width="52.5" style="35" customWidth="1"/>
    <col min="4099" max="4101" width="18.25" style="35" customWidth="1"/>
    <col min="4102" max="4352" width="6.875" style="35"/>
    <col min="4353" max="4353" width="19.5" style="35" customWidth="1"/>
    <col min="4354" max="4354" width="52.5" style="35" customWidth="1"/>
    <col min="4355" max="4357" width="18.25" style="35" customWidth="1"/>
    <col min="4358" max="4608" width="6.875" style="35"/>
    <col min="4609" max="4609" width="19.5" style="35" customWidth="1"/>
    <col min="4610" max="4610" width="52.5" style="35" customWidth="1"/>
    <col min="4611" max="4613" width="18.25" style="35" customWidth="1"/>
    <col min="4614" max="4864" width="6.875" style="35"/>
    <col min="4865" max="4865" width="19.5" style="35" customWidth="1"/>
    <col min="4866" max="4866" width="52.5" style="35" customWidth="1"/>
    <col min="4867" max="4869" width="18.25" style="35" customWidth="1"/>
    <col min="4870" max="5120" width="6.875" style="35"/>
    <col min="5121" max="5121" width="19.5" style="35" customWidth="1"/>
    <col min="5122" max="5122" width="52.5" style="35" customWidth="1"/>
    <col min="5123" max="5125" width="18.25" style="35" customWidth="1"/>
    <col min="5126" max="5376" width="6.875" style="35"/>
    <col min="5377" max="5377" width="19.5" style="35" customWidth="1"/>
    <col min="5378" max="5378" width="52.5" style="35" customWidth="1"/>
    <col min="5379" max="5381" width="18.25" style="35" customWidth="1"/>
    <col min="5382" max="5632" width="6.875" style="35"/>
    <col min="5633" max="5633" width="19.5" style="35" customWidth="1"/>
    <col min="5634" max="5634" width="52.5" style="35" customWidth="1"/>
    <col min="5635" max="5637" width="18.25" style="35" customWidth="1"/>
    <col min="5638" max="5888" width="6.875" style="35"/>
    <col min="5889" max="5889" width="19.5" style="35" customWidth="1"/>
    <col min="5890" max="5890" width="52.5" style="35" customWidth="1"/>
    <col min="5891" max="5893" width="18.25" style="35" customWidth="1"/>
    <col min="5894" max="6144" width="6.875" style="35"/>
    <col min="6145" max="6145" width="19.5" style="35" customWidth="1"/>
    <col min="6146" max="6146" width="52.5" style="35" customWidth="1"/>
    <col min="6147" max="6149" width="18.25" style="35" customWidth="1"/>
    <col min="6150" max="6400" width="6.875" style="35"/>
    <col min="6401" max="6401" width="19.5" style="35" customWidth="1"/>
    <col min="6402" max="6402" width="52.5" style="35" customWidth="1"/>
    <col min="6403" max="6405" width="18.25" style="35" customWidth="1"/>
    <col min="6406" max="6656" width="6.875" style="35"/>
    <col min="6657" max="6657" width="19.5" style="35" customWidth="1"/>
    <col min="6658" max="6658" width="52.5" style="35" customWidth="1"/>
    <col min="6659" max="6661" width="18.25" style="35" customWidth="1"/>
    <col min="6662" max="6912" width="6.875" style="35"/>
    <col min="6913" max="6913" width="19.5" style="35" customWidth="1"/>
    <col min="6914" max="6914" width="52.5" style="35" customWidth="1"/>
    <col min="6915" max="6917" width="18.25" style="35" customWidth="1"/>
    <col min="6918" max="7168" width="6.875" style="35"/>
    <col min="7169" max="7169" width="19.5" style="35" customWidth="1"/>
    <col min="7170" max="7170" width="52.5" style="35" customWidth="1"/>
    <col min="7171" max="7173" width="18.25" style="35" customWidth="1"/>
    <col min="7174" max="7424" width="6.875" style="35"/>
    <col min="7425" max="7425" width="19.5" style="35" customWidth="1"/>
    <col min="7426" max="7426" width="52.5" style="35" customWidth="1"/>
    <col min="7427" max="7429" width="18.25" style="35" customWidth="1"/>
    <col min="7430" max="7680" width="6.875" style="35"/>
    <col min="7681" max="7681" width="19.5" style="35" customWidth="1"/>
    <col min="7682" max="7682" width="52.5" style="35" customWidth="1"/>
    <col min="7683" max="7685" width="18.25" style="35" customWidth="1"/>
    <col min="7686" max="7936" width="6.875" style="35"/>
    <col min="7937" max="7937" width="19.5" style="35" customWidth="1"/>
    <col min="7938" max="7938" width="52.5" style="35" customWidth="1"/>
    <col min="7939" max="7941" width="18.25" style="35" customWidth="1"/>
    <col min="7942" max="8192" width="6.875" style="35"/>
    <col min="8193" max="8193" width="19.5" style="35" customWidth="1"/>
    <col min="8194" max="8194" width="52.5" style="35" customWidth="1"/>
    <col min="8195" max="8197" width="18.25" style="35" customWidth="1"/>
    <col min="8198" max="8448" width="6.875" style="35"/>
    <col min="8449" max="8449" width="19.5" style="35" customWidth="1"/>
    <col min="8450" max="8450" width="52.5" style="35" customWidth="1"/>
    <col min="8451" max="8453" width="18.25" style="35" customWidth="1"/>
    <col min="8454" max="8704" width="6.875" style="35"/>
    <col min="8705" max="8705" width="19.5" style="35" customWidth="1"/>
    <col min="8706" max="8706" width="52.5" style="35" customWidth="1"/>
    <col min="8707" max="8709" width="18.25" style="35" customWidth="1"/>
    <col min="8710" max="8960" width="6.875" style="35"/>
    <col min="8961" max="8961" width="19.5" style="35" customWidth="1"/>
    <col min="8962" max="8962" width="52.5" style="35" customWidth="1"/>
    <col min="8963" max="8965" width="18.25" style="35" customWidth="1"/>
    <col min="8966" max="9216" width="6.875" style="35"/>
    <col min="9217" max="9217" width="19.5" style="35" customWidth="1"/>
    <col min="9218" max="9218" width="52.5" style="35" customWidth="1"/>
    <col min="9219" max="9221" width="18.25" style="35" customWidth="1"/>
    <col min="9222" max="9472" width="6.875" style="35"/>
    <col min="9473" max="9473" width="19.5" style="35" customWidth="1"/>
    <col min="9474" max="9474" width="52.5" style="35" customWidth="1"/>
    <col min="9475" max="9477" width="18.25" style="35" customWidth="1"/>
    <col min="9478" max="9728" width="6.875" style="35"/>
    <col min="9729" max="9729" width="19.5" style="35" customWidth="1"/>
    <col min="9730" max="9730" width="52.5" style="35" customWidth="1"/>
    <col min="9731" max="9733" width="18.25" style="35" customWidth="1"/>
    <col min="9734" max="9984" width="6.875" style="35"/>
    <col min="9985" max="9985" width="19.5" style="35" customWidth="1"/>
    <col min="9986" max="9986" width="52.5" style="35" customWidth="1"/>
    <col min="9987" max="9989" width="18.25" style="35" customWidth="1"/>
    <col min="9990" max="10240" width="6.875" style="35"/>
    <col min="10241" max="10241" width="19.5" style="35" customWidth="1"/>
    <col min="10242" max="10242" width="52.5" style="35" customWidth="1"/>
    <col min="10243" max="10245" width="18.25" style="35" customWidth="1"/>
    <col min="10246" max="10496" width="6.875" style="35"/>
    <col min="10497" max="10497" width="19.5" style="35" customWidth="1"/>
    <col min="10498" max="10498" width="52.5" style="35" customWidth="1"/>
    <col min="10499" max="10501" width="18.25" style="35" customWidth="1"/>
    <col min="10502" max="10752" width="6.875" style="35"/>
    <col min="10753" max="10753" width="19.5" style="35" customWidth="1"/>
    <col min="10754" max="10754" width="52.5" style="35" customWidth="1"/>
    <col min="10755" max="10757" width="18.25" style="35" customWidth="1"/>
    <col min="10758" max="11008" width="6.875" style="35"/>
    <col min="11009" max="11009" width="19.5" style="35" customWidth="1"/>
    <col min="11010" max="11010" width="52.5" style="35" customWidth="1"/>
    <col min="11011" max="11013" width="18.25" style="35" customWidth="1"/>
    <col min="11014" max="11264" width="6.875" style="35"/>
    <col min="11265" max="11265" width="19.5" style="35" customWidth="1"/>
    <col min="11266" max="11266" width="52.5" style="35" customWidth="1"/>
    <col min="11267" max="11269" width="18.25" style="35" customWidth="1"/>
    <col min="11270" max="11520" width="6.875" style="35"/>
    <col min="11521" max="11521" width="19.5" style="35" customWidth="1"/>
    <col min="11522" max="11522" width="52.5" style="35" customWidth="1"/>
    <col min="11523" max="11525" width="18.25" style="35" customWidth="1"/>
    <col min="11526" max="11776" width="6.875" style="35"/>
    <col min="11777" max="11777" width="19.5" style="35" customWidth="1"/>
    <col min="11778" max="11778" width="52.5" style="35" customWidth="1"/>
    <col min="11779" max="11781" width="18.25" style="35" customWidth="1"/>
    <col min="11782" max="12032" width="6.875" style="35"/>
    <col min="12033" max="12033" width="19.5" style="35" customWidth="1"/>
    <col min="12034" max="12034" width="52.5" style="35" customWidth="1"/>
    <col min="12035" max="12037" width="18.25" style="35" customWidth="1"/>
    <col min="12038" max="12288" width="6.875" style="35"/>
    <col min="12289" max="12289" width="19.5" style="35" customWidth="1"/>
    <col min="12290" max="12290" width="52.5" style="35" customWidth="1"/>
    <col min="12291" max="12293" width="18.25" style="35" customWidth="1"/>
    <col min="12294" max="12544" width="6.875" style="35"/>
    <col min="12545" max="12545" width="19.5" style="35" customWidth="1"/>
    <col min="12546" max="12546" width="52.5" style="35" customWidth="1"/>
    <col min="12547" max="12549" width="18.25" style="35" customWidth="1"/>
    <col min="12550" max="12800" width="6.875" style="35"/>
    <col min="12801" max="12801" width="19.5" style="35" customWidth="1"/>
    <col min="12802" max="12802" width="52.5" style="35" customWidth="1"/>
    <col min="12803" max="12805" width="18.25" style="35" customWidth="1"/>
    <col min="12806" max="13056" width="6.875" style="35"/>
    <col min="13057" max="13057" width="19.5" style="35" customWidth="1"/>
    <col min="13058" max="13058" width="52.5" style="35" customWidth="1"/>
    <col min="13059" max="13061" width="18.25" style="35" customWidth="1"/>
    <col min="13062" max="13312" width="6.875" style="35"/>
    <col min="13313" max="13313" width="19.5" style="35" customWidth="1"/>
    <col min="13314" max="13314" width="52.5" style="35" customWidth="1"/>
    <col min="13315" max="13317" width="18.25" style="35" customWidth="1"/>
    <col min="13318" max="13568" width="6.875" style="35"/>
    <col min="13569" max="13569" width="19.5" style="35" customWidth="1"/>
    <col min="13570" max="13570" width="52.5" style="35" customWidth="1"/>
    <col min="13571" max="13573" width="18.25" style="35" customWidth="1"/>
    <col min="13574" max="13824" width="6.875" style="35"/>
    <col min="13825" max="13825" width="19.5" style="35" customWidth="1"/>
    <col min="13826" max="13826" width="52.5" style="35" customWidth="1"/>
    <col min="13827" max="13829" width="18.25" style="35" customWidth="1"/>
    <col min="13830" max="14080" width="6.875" style="35"/>
    <col min="14081" max="14081" width="19.5" style="35" customWidth="1"/>
    <col min="14082" max="14082" width="52.5" style="35" customWidth="1"/>
    <col min="14083" max="14085" width="18.25" style="35" customWidth="1"/>
    <col min="14086" max="14336" width="6.875" style="35"/>
    <col min="14337" max="14337" width="19.5" style="35" customWidth="1"/>
    <col min="14338" max="14338" width="52.5" style="35" customWidth="1"/>
    <col min="14339" max="14341" width="18.25" style="35" customWidth="1"/>
    <col min="14342" max="14592" width="6.875" style="35"/>
    <col min="14593" max="14593" width="19.5" style="35" customWidth="1"/>
    <col min="14594" max="14594" width="52.5" style="35" customWidth="1"/>
    <col min="14595" max="14597" width="18.25" style="35" customWidth="1"/>
    <col min="14598" max="14848" width="6.875" style="35"/>
    <col min="14849" max="14849" width="19.5" style="35" customWidth="1"/>
    <col min="14850" max="14850" width="52.5" style="35" customWidth="1"/>
    <col min="14851" max="14853" width="18.25" style="35" customWidth="1"/>
    <col min="14854" max="15104" width="6.875" style="35"/>
    <col min="15105" max="15105" width="19.5" style="35" customWidth="1"/>
    <col min="15106" max="15106" width="52.5" style="35" customWidth="1"/>
    <col min="15107" max="15109" width="18.25" style="35" customWidth="1"/>
    <col min="15110" max="15360" width="6.875" style="35"/>
    <col min="15361" max="15361" width="19.5" style="35" customWidth="1"/>
    <col min="15362" max="15362" width="52.5" style="35" customWidth="1"/>
    <col min="15363" max="15365" width="18.25" style="35" customWidth="1"/>
    <col min="15366" max="15616" width="6.875" style="35"/>
    <col min="15617" max="15617" width="19.5" style="35" customWidth="1"/>
    <col min="15618" max="15618" width="52.5" style="35" customWidth="1"/>
    <col min="15619" max="15621" width="18.25" style="35" customWidth="1"/>
    <col min="15622" max="15872" width="6.875" style="35"/>
    <col min="15873" max="15873" width="19.5" style="35" customWidth="1"/>
    <col min="15874" max="15874" width="52.5" style="35" customWidth="1"/>
    <col min="15875" max="15877" width="18.25" style="35" customWidth="1"/>
    <col min="15878" max="16128" width="6.875" style="35"/>
    <col min="16129" max="16129" width="19.5" style="35" customWidth="1"/>
    <col min="16130" max="16130" width="52.5" style="35" customWidth="1"/>
    <col min="16131" max="16133" width="18.25" style="35" customWidth="1"/>
    <col min="16134" max="16384" width="6.875" style="35"/>
  </cols>
  <sheetData>
    <row r="1" spans="1:5" ht="20.100000000000001" customHeight="1">
      <c r="A1" s="34" t="s">
        <v>158</v>
      </c>
      <c r="E1" s="66"/>
    </row>
    <row r="2" spans="1:5" ht="42.75" customHeight="1">
      <c r="A2" s="58" t="s">
        <v>181</v>
      </c>
      <c r="B2" s="36"/>
      <c r="C2" s="36"/>
      <c r="D2" s="36"/>
      <c r="E2" s="36"/>
    </row>
    <row r="3" spans="1:5" ht="20.100000000000001" customHeight="1">
      <c r="A3" s="36"/>
      <c r="B3" s="36"/>
      <c r="C3" s="36"/>
      <c r="D3" s="36"/>
      <c r="E3" s="36"/>
    </row>
    <row r="4" spans="1:5" ht="20.100000000000001" customHeight="1">
      <c r="A4" s="67"/>
      <c r="B4" s="68"/>
      <c r="C4" s="68"/>
      <c r="D4" s="68"/>
      <c r="E4" s="69" t="s">
        <v>0</v>
      </c>
    </row>
    <row r="5" spans="1:5" ht="20.100000000000001" customHeight="1">
      <c r="A5" s="174" t="s">
        <v>19</v>
      </c>
      <c r="B5" s="175" t="s">
        <v>20</v>
      </c>
      <c r="C5" s="174" t="s">
        <v>100</v>
      </c>
      <c r="D5" s="174"/>
      <c r="E5" s="174"/>
    </row>
    <row r="6" spans="1:5" ht="20.100000000000001" customHeight="1">
      <c r="A6" s="177"/>
      <c r="B6" s="177"/>
      <c r="C6" s="60" t="s">
        <v>5</v>
      </c>
      <c r="D6" s="60" t="s">
        <v>22</v>
      </c>
      <c r="E6" s="60" t="s">
        <v>23</v>
      </c>
    </row>
    <row r="7" spans="1:5" ht="20.100000000000001" customHeight="1">
      <c r="A7" s="70"/>
      <c r="B7" s="71"/>
      <c r="C7" s="65"/>
      <c r="D7" s="64"/>
      <c r="E7" s="50"/>
    </row>
    <row r="8" spans="1:5" ht="20.25" customHeight="1">
      <c r="A8" s="105" t="s">
        <v>115</v>
      </c>
      <c r="B8" s="42"/>
      <c r="C8" s="42"/>
      <c r="D8" s="42"/>
      <c r="E8" s="42"/>
    </row>
    <row r="9" spans="1:5" ht="20.25" customHeight="1">
      <c r="A9" s="42"/>
      <c r="B9" s="42"/>
      <c r="C9" s="42"/>
      <c r="D9" s="42"/>
      <c r="E9" s="42"/>
    </row>
    <row r="10" spans="1:5" ht="12.75" customHeight="1">
      <c r="A10" s="42"/>
      <c r="B10" s="42"/>
      <c r="C10" s="42"/>
      <c r="E10" s="42"/>
    </row>
    <row r="11" spans="1:5" ht="12.75" customHeight="1">
      <c r="A11" s="42"/>
      <c r="B11" s="42"/>
      <c r="C11" s="42"/>
      <c r="D11" s="42"/>
      <c r="E11" s="42"/>
    </row>
    <row r="12" spans="1:5" ht="12.75" customHeight="1">
      <c r="A12" s="42"/>
      <c r="B12" s="42"/>
      <c r="C12" s="42"/>
      <c r="E12" s="42"/>
    </row>
    <row r="13" spans="1:5" ht="12.75" customHeight="1">
      <c r="A13" s="42"/>
      <c r="B13" s="42"/>
      <c r="D13" s="42"/>
      <c r="E13" s="42"/>
    </row>
    <row r="14" spans="1:5" ht="12.75" customHeight="1">
      <c r="A14" s="42"/>
      <c r="E14" s="42"/>
    </row>
    <row r="15" spans="1:5" ht="12.75" customHeight="1">
      <c r="B15" s="42"/>
    </row>
    <row r="16" spans="1:5" ht="12.75" customHeight="1">
      <c r="B16" s="42"/>
    </row>
    <row r="17" spans="2:4" ht="12.75" customHeight="1">
      <c r="B17" s="42"/>
    </row>
    <row r="18" spans="2:4" ht="12.75" customHeight="1">
      <c r="B18" s="42"/>
    </row>
    <row r="19" spans="2:4" ht="12.75" customHeight="1">
      <c r="B19" s="42"/>
    </row>
    <row r="20" spans="2:4" ht="12.75" customHeight="1">
      <c r="B20" s="42"/>
    </row>
    <row r="22" spans="2:4" ht="12.75" customHeight="1">
      <c r="B22" s="42"/>
    </row>
    <row r="23" spans="2:4" ht="12.75" customHeight="1">
      <c r="B23" s="42"/>
    </row>
    <row r="25" spans="2:4" ht="12.75" customHeight="1">
      <c r="B25" s="42"/>
    </row>
    <row r="26" spans="2:4" ht="12.75" customHeight="1">
      <c r="B26" s="42"/>
    </row>
    <row r="27" spans="2:4" ht="12.75" customHeight="1">
      <c r="D27" s="42"/>
    </row>
  </sheetData>
  <mergeCells count="3">
    <mergeCell ref="A5:A6"/>
    <mergeCell ref="B5:B6"/>
    <mergeCell ref="C5:E5"/>
  </mergeCells>
  <phoneticPr fontId="1"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35" customWidth="1"/>
    <col min="5" max="159" width="6.75" style="35" customWidth="1"/>
    <col min="160" max="256" width="6.875" style="35"/>
    <col min="257" max="260" width="34.5" style="35" customWidth="1"/>
    <col min="261" max="415" width="6.75" style="35" customWidth="1"/>
    <col min="416" max="512" width="6.875" style="35"/>
    <col min="513" max="516" width="34.5" style="35" customWidth="1"/>
    <col min="517" max="671" width="6.75" style="35" customWidth="1"/>
    <col min="672" max="768" width="6.875" style="35"/>
    <col min="769" max="772" width="34.5" style="35" customWidth="1"/>
    <col min="773" max="927" width="6.75" style="35" customWidth="1"/>
    <col min="928" max="1024" width="6.875" style="35"/>
    <col min="1025" max="1028" width="34.5" style="35" customWidth="1"/>
    <col min="1029" max="1183" width="6.75" style="35" customWidth="1"/>
    <col min="1184" max="1280" width="6.875" style="35"/>
    <col min="1281" max="1284" width="34.5" style="35" customWidth="1"/>
    <col min="1285" max="1439" width="6.75" style="35" customWidth="1"/>
    <col min="1440" max="1536" width="6.875" style="35"/>
    <col min="1537" max="1540" width="34.5" style="35" customWidth="1"/>
    <col min="1541" max="1695" width="6.75" style="35" customWidth="1"/>
    <col min="1696" max="1792" width="6.875" style="35"/>
    <col min="1793" max="1796" width="34.5" style="35" customWidth="1"/>
    <col min="1797" max="1951" width="6.75" style="35" customWidth="1"/>
    <col min="1952" max="2048" width="6.875" style="35"/>
    <col min="2049" max="2052" width="34.5" style="35" customWidth="1"/>
    <col min="2053" max="2207" width="6.75" style="35" customWidth="1"/>
    <col min="2208" max="2304" width="6.875" style="35"/>
    <col min="2305" max="2308" width="34.5" style="35" customWidth="1"/>
    <col min="2309" max="2463" width="6.75" style="35" customWidth="1"/>
    <col min="2464" max="2560" width="6.875" style="35"/>
    <col min="2561" max="2564" width="34.5" style="35" customWidth="1"/>
    <col min="2565" max="2719" width="6.75" style="35" customWidth="1"/>
    <col min="2720" max="2816" width="6.875" style="35"/>
    <col min="2817" max="2820" width="34.5" style="35" customWidth="1"/>
    <col min="2821" max="2975" width="6.75" style="35" customWidth="1"/>
    <col min="2976" max="3072" width="6.875" style="35"/>
    <col min="3073" max="3076" width="34.5" style="35" customWidth="1"/>
    <col min="3077" max="3231" width="6.75" style="35" customWidth="1"/>
    <col min="3232" max="3328" width="6.875" style="35"/>
    <col min="3329" max="3332" width="34.5" style="35" customWidth="1"/>
    <col min="3333" max="3487" width="6.75" style="35" customWidth="1"/>
    <col min="3488" max="3584" width="6.875" style="35"/>
    <col min="3585" max="3588" width="34.5" style="35" customWidth="1"/>
    <col min="3589" max="3743" width="6.75" style="35" customWidth="1"/>
    <col min="3744" max="3840" width="6.875" style="35"/>
    <col min="3841" max="3844" width="34.5" style="35" customWidth="1"/>
    <col min="3845" max="3999" width="6.75" style="35" customWidth="1"/>
    <col min="4000" max="4096" width="6.875" style="35"/>
    <col min="4097" max="4100" width="34.5" style="35" customWidth="1"/>
    <col min="4101" max="4255" width="6.75" style="35" customWidth="1"/>
    <col min="4256" max="4352" width="6.875" style="35"/>
    <col min="4353" max="4356" width="34.5" style="35" customWidth="1"/>
    <col min="4357" max="4511" width="6.75" style="35" customWidth="1"/>
    <col min="4512" max="4608" width="6.875" style="35"/>
    <col min="4609" max="4612" width="34.5" style="35" customWidth="1"/>
    <col min="4613" max="4767" width="6.75" style="35" customWidth="1"/>
    <col min="4768" max="4864" width="6.875" style="35"/>
    <col min="4865" max="4868" width="34.5" style="35" customWidth="1"/>
    <col min="4869" max="5023" width="6.75" style="35" customWidth="1"/>
    <col min="5024" max="5120" width="6.875" style="35"/>
    <col min="5121" max="5124" width="34.5" style="35" customWidth="1"/>
    <col min="5125" max="5279" width="6.75" style="35" customWidth="1"/>
    <col min="5280" max="5376" width="6.875" style="35"/>
    <col min="5377" max="5380" width="34.5" style="35" customWidth="1"/>
    <col min="5381" max="5535" width="6.75" style="35" customWidth="1"/>
    <col min="5536" max="5632" width="6.875" style="35"/>
    <col min="5633" max="5636" width="34.5" style="35" customWidth="1"/>
    <col min="5637" max="5791" width="6.75" style="35" customWidth="1"/>
    <col min="5792" max="5888" width="6.875" style="35"/>
    <col min="5889" max="5892" width="34.5" style="35" customWidth="1"/>
    <col min="5893" max="6047" width="6.75" style="35" customWidth="1"/>
    <col min="6048" max="6144" width="6.875" style="35"/>
    <col min="6145" max="6148" width="34.5" style="35" customWidth="1"/>
    <col min="6149" max="6303" width="6.75" style="35" customWidth="1"/>
    <col min="6304" max="6400" width="6.875" style="35"/>
    <col min="6401" max="6404" width="34.5" style="35" customWidth="1"/>
    <col min="6405" max="6559" width="6.75" style="35" customWidth="1"/>
    <col min="6560" max="6656" width="6.875" style="35"/>
    <col min="6657" max="6660" width="34.5" style="35" customWidth="1"/>
    <col min="6661" max="6815" width="6.75" style="35" customWidth="1"/>
    <col min="6816" max="6912" width="6.875" style="35"/>
    <col min="6913" max="6916" width="34.5" style="35" customWidth="1"/>
    <col min="6917" max="7071" width="6.75" style="35" customWidth="1"/>
    <col min="7072" max="7168" width="6.875" style="35"/>
    <col min="7169" max="7172" width="34.5" style="35" customWidth="1"/>
    <col min="7173" max="7327" width="6.75" style="35" customWidth="1"/>
    <col min="7328" max="7424" width="6.875" style="35"/>
    <col min="7425" max="7428" width="34.5" style="35" customWidth="1"/>
    <col min="7429" max="7583" width="6.75" style="35" customWidth="1"/>
    <col min="7584" max="7680" width="6.875" style="35"/>
    <col min="7681" max="7684" width="34.5" style="35" customWidth="1"/>
    <col min="7685" max="7839" width="6.75" style="35" customWidth="1"/>
    <col min="7840" max="7936" width="6.875" style="35"/>
    <col min="7937" max="7940" width="34.5" style="35" customWidth="1"/>
    <col min="7941" max="8095" width="6.75" style="35" customWidth="1"/>
    <col min="8096" max="8192" width="6.875" style="35"/>
    <col min="8193" max="8196" width="34.5" style="35" customWidth="1"/>
    <col min="8197" max="8351" width="6.75" style="35" customWidth="1"/>
    <col min="8352" max="8448" width="6.875" style="35"/>
    <col min="8449" max="8452" width="34.5" style="35" customWidth="1"/>
    <col min="8453" max="8607" width="6.75" style="35" customWidth="1"/>
    <col min="8608" max="8704" width="6.875" style="35"/>
    <col min="8705" max="8708" width="34.5" style="35" customWidth="1"/>
    <col min="8709" max="8863" width="6.75" style="35" customWidth="1"/>
    <col min="8864" max="8960" width="6.875" style="35"/>
    <col min="8961" max="8964" width="34.5" style="35" customWidth="1"/>
    <col min="8965" max="9119" width="6.75" style="35" customWidth="1"/>
    <col min="9120" max="9216" width="6.875" style="35"/>
    <col min="9217" max="9220" width="34.5" style="35" customWidth="1"/>
    <col min="9221" max="9375" width="6.75" style="35" customWidth="1"/>
    <col min="9376" max="9472" width="6.875" style="35"/>
    <col min="9473" max="9476" width="34.5" style="35" customWidth="1"/>
    <col min="9477" max="9631" width="6.75" style="35" customWidth="1"/>
    <col min="9632" max="9728" width="6.875" style="35"/>
    <col min="9729" max="9732" width="34.5" style="35" customWidth="1"/>
    <col min="9733" max="9887" width="6.75" style="35" customWidth="1"/>
    <col min="9888" max="9984" width="6.875" style="35"/>
    <col min="9985" max="9988" width="34.5" style="35" customWidth="1"/>
    <col min="9989" max="10143" width="6.75" style="35" customWidth="1"/>
    <col min="10144" max="10240" width="6.875" style="35"/>
    <col min="10241" max="10244" width="34.5" style="35" customWidth="1"/>
    <col min="10245" max="10399" width="6.75" style="35" customWidth="1"/>
    <col min="10400" max="10496" width="6.875" style="35"/>
    <col min="10497" max="10500" width="34.5" style="35" customWidth="1"/>
    <col min="10501" max="10655" width="6.75" style="35" customWidth="1"/>
    <col min="10656" max="10752" width="6.875" style="35"/>
    <col min="10753" max="10756" width="34.5" style="35" customWidth="1"/>
    <col min="10757" max="10911" width="6.75" style="35" customWidth="1"/>
    <col min="10912" max="11008" width="6.875" style="35"/>
    <col min="11009" max="11012" width="34.5" style="35" customWidth="1"/>
    <col min="11013" max="11167" width="6.75" style="35" customWidth="1"/>
    <col min="11168" max="11264" width="6.875" style="35"/>
    <col min="11265" max="11268" width="34.5" style="35" customWidth="1"/>
    <col min="11269" max="11423" width="6.75" style="35" customWidth="1"/>
    <col min="11424" max="11520" width="6.875" style="35"/>
    <col min="11521" max="11524" width="34.5" style="35" customWidth="1"/>
    <col min="11525" max="11679" width="6.75" style="35" customWidth="1"/>
    <col min="11680" max="11776" width="6.875" style="35"/>
    <col min="11777" max="11780" width="34.5" style="35" customWidth="1"/>
    <col min="11781" max="11935" width="6.75" style="35" customWidth="1"/>
    <col min="11936" max="12032" width="6.875" style="35"/>
    <col min="12033" max="12036" width="34.5" style="35" customWidth="1"/>
    <col min="12037" max="12191" width="6.75" style="35" customWidth="1"/>
    <col min="12192" max="12288" width="6.875" style="35"/>
    <col min="12289" max="12292" width="34.5" style="35" customWidth="1"/>
    <col min="12293" max="12447" width="6.75" style="35" customWidth="1"/>
    <col min="12448" max="12544" width="6.875" style="35"/>
    <col min="12545" max="12548" width="34.5" style="35" customWidth="1"/>
    <col min="12549" max="12703" width="6.75" style="35" customWidth="1"/>
    <col min="12704" max="12800" width="6.875" style="35"/>
    <col min="12801" max="12804" width="34.5" style="35" customWidth="1"/>
    <col min="12805" max="12959" width="6.75" style="35" customWidth="1"/>
    <col min="12960" max="13056" width="6.875" style="35"/>
    <col min="13057" max="13060" width="34.5" style="35" customWidth="1"/>
    <col min="13061" max="13215" width="6.75" style="35" customWidth="1"/>
    <col min="13216" max="13312" width="6.875" style="35"/>
    <col min="13313" max="13316" width="34.5" style="35" customWidth="1"/>
    <col min="13317" max="13471" width="6.75" style="35" customWidth="1"/>
    <col min="13472" max="13568" width="6.875" style="35"/>
    <col min="13569" max="13572" width="34.5" style="35" customWidth="1"/>
    <col min="13573" max="13727" width="6.75" style="35" customWidth="1"/>
    <col min="13728" max="13824" width="6.875" style="35"/>
    <col min="13825" max="13828" width="34.5" style="35" customWidth="1"/>
    <col min="13829" max="13983" width="6.75" style="35" customWidth="1"/>
    <col min="13984" max="14080" width="6.875" style="35"/>
    <col min="14081" max="14084" width="34.5" style="35" customWidth="1"/>
    <col min="14085" max="14239" width="6.75" style="35" customWidth="1"/>
    <col min="14240" max="14336" width="6.875" style="35"/>
    <col min="14337" max="14340" width="34.5" style="35" customWidth="1"/>
    <col min="14341" max="14495" width="6.75" style="35" customWidth="1"/>
    <col min="14496" max="14592" width="6.875" style="35"/>
    <col min="14593" max="14596" width="34.5" style="35" customWidth="1"/>
    <col min="14597" max="14751" width="6.75" style="35" customWidth="1"/>
    <col min="14752" max="14848" width="6.875" style="35"/>
    <col min="14849" max="14852" width="34.5" style="35" customWidth="1"/>
    <col min="14853" max="15007" width="6.75" style="35" customWidth="1"/>
    <col min="15008" max="15104" width="6.875" style="35"/>
    <col min="15105" max="15108" width="34.5" style="35" customWidth="1"/>
    <col min="15109" max="15263" width="6.75" style="35" customWidth="1"/>
    <col min="15264" max="15360" width="6.875" style="35"/>
    <col min="15361" max="15364" width="34.5" style="35" customWidth="1"/>
    <col min="15365" max="15519" width="6.75" style="35" customWidth="1"/>
    <col min="15520" max="15616" width="6.875" style="35"/>
    <col min="15617" max="15620" width="34.5" style="35" customWidth="1"/>
    <col min="15621" max="15775" width="6.75" style="35" customWidth="1"/>
    <col min="15776" max="15872" width="6.875" style="35"/>
    <col min="15873" max="15876" width="34.5" style="35" customWidth="1"/>
    <col min="15877" max="16031" width="6.75" style="35" customWidth="1"/>
    <col min="16032" max="16128" width="6.875" style="35"/>
    <col min="16129" max="16132" width="34.5" style="35" customWidth="1"/>
    <col min="16133" max="16287" width="6.75" style="35" customWidth="1"/>
    <col min="16288" max="16384" width="6.875" style="35"/>
  </cols>
  <sheetData>
    <row r="1" spans="1:251" ht="20.100000000000001" customHeight="1">
      <c r="A1" s="34" t="s">
        <v>159</v>
      </c>
      <c r="B1" s="72"/>
      <c r="C1" s="73"/>
      <c r="D1" s="66"/>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row>
    <row r="2" spans="1:251" ht="38.25" customHeight="1">
      <c r="A2" s="74" t="s">
        <v>182</v>
      </c>
      <c r="B2" s="75"/>
      <c r="C2" s="76"/>
      <c r="D2" s="75"/>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row>
    <row r="3" spans="1:251" ht="12.75" customHeight="1">
      <c r="A3" s="75"/>
      <c r="B3" s="75"/>
      <c r="C3" s="76"/>
      <c r="D3" s="75"/>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row>
    <row r="4" spans="1:251" ht="20.100000000000001" customHeight="1">
      <c r="A4" s="38"/>
      <c r="B4" s="77"/>
      <c r="C4" s="78"/>
      <c r="D4" s="59" t="s">
        <v>0</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row>
    <row r="5" spans="1:251" ht="23.25" customHeight="1">
      <c r="A5" s="174" t="s">
        <v>1</v>
      </c>
      <c r="B5" s="174"/>
      <c r="C5" s="174" t="s">
        <v>2</v>
      </c>
      <c r="D5" s="17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row>
    <row r="6" spans="1:251" ht="24" customHeight="1">
      <c r="A6" s="41" t="s">
        <v>3</v>
      </c>
      <c r="B6" s="79" t="s">
        <v>4</v>
      </c>
      <c r="C6" s="41" t="s">
        <v>3</v>
      </c>
      <c r="D6" s="41" t="s">
        <v>4</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row>
    <row r="7" spans="1:251" ht="20.100000000000001" customHeight="1">
      <c r="A7" s="80" t="s">
        <v>288</v>
      </c>
      <c r="B7" s="136">
        <v>795.75</v>
      </c>
      <c r="C7" s="82" t="s">
        <v>167</v>
      </c>
      <c r="D7" s="137">
        <v>121.25</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row>
    <row r="8" spans="1:251" ht="20.100000000000001" customHeight="1">
      <c r="A8" s="83" t="s">
        <v>101</v>
      </c>
      <c r="B8" s="50"/>
      <c r="C8" s="17" t="s">
        <v>169</v>
      </c>
      <c r="D8" s="137">
        <v>31.39</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row>
    <row r="9" spans="1:251" ht="20.100000000000001" customHeight="1">
      <c r="A9" s="85" t="s">
        <v>102</v>
      </c>
      <c r="B9" s="81"/>
      <c r="C9" s="22" t="s">
        <v>171</v>
      </c>
      <c r="D9" s="137">
        <v>91.25</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row>
    <row r="10" spans="1:251" ht="20.100000000000001" customHeight="1">
      <c r="A10" s="86" t="s">
        <v>121</v>
      </c>
      <c r="B10" s="87"/>
      <c r="C10" s="24" t="s">
        <v>173</v>
      </c>
      <c r="D10" s="137">
        <v>173</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row>
    <row r="11" spans="1:251" ht="20.100000000000001" customHeight="1">
      <c r="A11" s="86" t="s">
        <v>122</v>
      </c>
      <c r="B11" s="87"/>
      <c r="C11" s="22" t="s">
        <v>175</v>
      </c>
      <c r="D11" s="137">
        <v>348.99</v>
      </c>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row>
    <row r="12" spans="1:251" ht="20.100000000000001" customHeight="1">
      <c r="A12" s="86" t="s">
        <v>123</v>
      </c>
      <c r="B12" s="50"/>
      <c r="C12" s="22" t="s">
        <v>177</v>
      </c>
      <c r="D12" s="137">
        <v>29.87</v>
      </c>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row>
    <row r="13" spans="1:251" ht="20.100000000000001" customHeight="1">
      <c r="A13" s="86"/>
      <c r="B13" s="89"/>
      <c r="C13" s="88"/>
      <c r="D13" s="138"/>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row>
    <row r="14" spans="1:251" ht="20.100000000000001" customHeight="1">
      <c r="A14" s="86"/>
      <c r="B14" s="54"/>
      <c r="C14" s="84"/>
      <c r="D14" s="138"/>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row>
    <row r="15" spans="1:251" ht="20.100000000000001" customHeight="1">
      <c r="A15" s="86"/>
      <c r="B15" s="54"/>
      <c r="C15" s="84"/>
      <c r="D15" s="138"/>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row>
    <row r="16" spans="1:251" ht="20.100000000000001" customHeight="1">
      <c r="A16" s="86"/>
      <c r="B16" s="54"/>
      <c r="C16" s="84"/>
      <c r="D16" s="138"/>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row>
    <row r="17" spans="1:251" ht="20.100000000000001" customHeight="1">
      <c r="A17" s="86"/>
      <c r="B17" s="54"/>
      <c r="C17" s="84"/>
      <c r="D17" s="138"/>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row>
    <row r="18" spans="1:251" ht="20.100000000000001" customHeight="1">
      <c r="A18" s="55"/>
      <c r="B18" s="54"/>
      <c r="C18" s="84"/>
      <c r="D18" s="138"/>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row>
    <row r="19" spans="1:251" ht="20.100000000000001" customHeight="1">
      <c r="A19" s="55"/>
      <c r="B19" s="54"/>
      <c r="C19" s="88"/>
      <c r="D19" s="138"/>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row>
    <row r="20" spans="1:251" ht="20.100000000000001" customHeight="1">
      <c r="A20" s="55"/>
      <c r="B20" s="54"/>
      <c r="C20" s="84"/>
      <c r="D20" s="138"/>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row>
    <row r="21" spans="1:251" ht="20.100000000000001" customHeight="1">
      <c r="A21" s="55"/>
      <c r="B21" s="54"/>
      <c r="C21" s="84"/>
      <c r="D21" s="138"/>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row>
    <row r="22" spans="1:251" ht="20.100000000000001" customHeight="1">
      <c r="A22" s="90"/>
      <c r="B22" s="54"/>
      <c r="C22" s="84"/>
      <c r="D22" s="138"/>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c r="IQ22" s="51"/>
    </row>
    <row r="23" spans="1:251" ht="20.100000000000001" customHeight="1">
      <c r="A23" s="90"/>
      <c r="B23" s="54"/>
      <c r="C23" s="84"/>
      <c r="D23" s="138"/>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c r="IQ23" s="51"/>
    </row>
    <row r="24" spans="1:251" ht="20.100000000000001" customHeight="1">
      <c r="A24" s="90"/>
      <c r="B24" s="54"/>
      <c r="C24" s="91"/>
      <c r="D24" s="139"/>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row>
    <row r="25" spans="1:251" ht="20.100000000000001" customHeight="1">
      <c r="A25" s="92" t="s">
        <v>103</v>
      </c>
      <c r="B25" s="140">
        <f>SUM(B7:B17)</f>
        <v>795.75</v>
      </c>
      <c r="C25" s="111" t="s">
        <v>104</v>
      </c>
      <c r="D25" s="139">
        <v>795.75</v>
      </c>
      <c r="F25" s="42"/>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c r="IQ25" s="51"/>
    </row>
    <row r="26" spans="1:251" ht="20.100000000000001" customHeight="1">
      <c r="A26" s="86" t="s">
        <v>105</v>
      </c>
      <c r="B26" s="140"/>
      <c r="C26" s="84" t="s">
        <v>106</v>
      </c>
      <c r="D26" s="139"/>
      <c r="E26" s="42"/>
      <c r="F26" s="42"/>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c r="IQ26" s="51"/>
    </row>
    <row r="27" spans="1:251" ht="20.100000000000001" customHeight="1">
      <c r="A27" s="86" t="s">
        <v>107</v>
      </c>
      <c r="B27" s="133"/>
      <c r="C27" s="88"/>
      <c r="D27" s="139"/>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c r="IQ27" s="51"/>
    </row>
    <row r="28" spans="1:251" ht="20.100000000000001" customHeight="1">
      <c r="A28" s="93" t="s">
        <v>108</v>
      </c>
      <c r="B28" s="141">
        <v>795.75</v>
      </c>
      <c r="C28" s="91" t="s">
        <v>109</v>
      </c>
      <c r="D28" s="139">
        <f>D25+D26</f>
        <v>795.75</v>
      </c>
      <c r="E28" s="42"/>
    </row>
    <row r="35" spans="3:3" ht="20.100000000000001" customHeight="1">
      <c r="C35" s="42"/>
    </row>
  </sheetData>
  <mergeCells count="2">
    <mergeCell ref="A5:B5"/>
    <mergeCell ref="C5:D5"/>
  </mergeCells>
  <phoneticPr fontId="1" type="noConversion"/>
  <printOptions horizontalCentered="1"/>
  <pageMargins left="0" right="0" top="0" bottom="0" header="0.49999999249075339" footer="0.49999999249075339"/>
  <pageSetup paperSize="9"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showGridLines="0" showZeros="0" workbookViewId="0">
      <selection sqref="A1:L29"/>
    </sheetView>
  </sheetViews>
  <sheetFormatPr defaultColWidth="6.875" defaultRowHeight="12.75" customHeight="1"/>
  <cols>
    <col min="1" max="1" width="9.25" style="35" customWidth="1"/>
    <col min="2" max="2" width="38.25" style="35" customWidth="1"/>
    <col min="3" max="12" width="12.625" style="35" customWidth="1"/>
    <col min="13" max="256" width="6.875" style="35"/>
    <col min="257" max="257" width="9.25" style="35" customWidth="1"/>
    <col min="258" max="258" width="44.625" style="35" customWidth="1"/>
    <col min="259" max="268" width="12.625" style="35" customWidth="1"/>
    <col min="269" max="512" width="6.875" style="35"/>
    <col min="513" max="513" width="9.25" style="35" customWidth="1"/>
    <col min="514" max="514" width="44.625" style="35" customWidth="1"/>
    <col min="515" max="524" width="12.625" style="35" customWidth="1"/>
    <col min="525" max="768" width="6.875" style="35"/>
    <col min="769" max="769" width="9.25" style="35" customWidth="1"/>
    <col min="770" max="770" width="44.625" style="35" customWidth="1"/>
    <col min="771" max="780" width="12.625" style="35" customWidth="1"/>
    <col min="781" max="1024" width="6.875" style="35"/>
    <col min="1025" max="1025" width="9.25" style="35" customWidth="1"/>
    <col min="1026" max="1026" width="44.625" style="35" customWidth="1"/>
    <col min="1027" max="1036" width="12.625" style="35" customWidth="1"/>
    <col min="1037" max="1280" width="6.875" style="35"/>
    <col min="1281" max="1281" width="9.25" style="35" customWidth="1"/>
    <col min="1282" max="1282" width="44.625" style="35" customWidth="1"/>
    <col min="1283" max="1292" width="12.625" style="35" customWidth="1"/>
    <col min="1293" max="1536" width="6.875" style="35"/>
    <col min="1537" max="1537" width="9.25" style="35" customWidth="1"/>
    <col min="1538" max="1538" width="44.625" style="35" customWidth="1"/>
    <col min="1539" max="1548" width="12.625" style="35" customWidth="1"/>
    <col min="1549" max="1792" width="6.875" style="35"/>
    <col min="1793" max="1793" width="9.25" style="35" customWidth="1"/>
    <col min="1794" max="1794" width="44.625" style="35" customWidth="1"/>
    <col min="1795" max="1804" width="12.625" style="35" customWidth="1"/>
    <col min="1805" max="2048" width="6.875" style="35"/>
    <col min="2049" max="2049" width="9.25" style="35" customWidth="1"/>
    <col min="2050" max="2050" width="44.625" style="35" customWidth="1"/>
    <col min="2051" max="2060" width="12.625" style="35" customWidth="1"/>
    <col min="2061" max="2304" width="6.875" style="35"/>
    <col min="2305" max="2305" width="9.25" style="35" customWidth="1"/>
    <col min="2306" max="2306" width="44.625" style="35" customWidth="1"/>
    <col min="2307" max="2316" width="12.625" style="35" customWidth="1"/>
    <col min="2317" max="2560" width="6.875" style="35"/>
    <col min="2561" max="2561" width="9.25" style="35" customWidth="1"/>
    <col min="2562" max="2562" width="44.625" style="35" customWidth="1"/>
    <col min="2563" max="2572" width="12.625" style="35" customWidth="1"/>
    <col min="2573" max="2816" width="6.875" style="35"/>
    <col min="2817" max="2817" width="9.25" style="35" customWidth="1"/>
    <col min="2818" max="2818" width="44.625" style="35" customWidth="1"/>
    <col min="2819" max="2828" width="12.625" style="35" customWidth="1"/>
    <col min="2829" max="3072" width="6.875" style="35"/>
    <col min="3073" max="3073" width="9.25" style="35" customWidth="1"/>
    <col min="3074" max="3074" width="44.625" style="35" customWidth="1"/>
    <col min="3075" max="3084" width="12.625" style="35" customWidth="1"/>
    <col min="3085" max="3328" width="6.875" style="35"/>
    <col min="3329" max="3329" width="9.25" style="35" customWidth="1"/>
    <col min="3330" max="3330" width="44.625" style="35" customWidth="1"/>
    <col min="3331" max="3340" width="12.625" style="35" customWidth="1"/>
    <col min="3341" max="3584" width="6.875" style="35"/>
    <col min="3585" max="3585" width="9.25" style="35" customWidth="1"/>
    <col min="3586" max="3586" width="44.625" style="35" customWidth="1"/>
    <col min="3587" max="3596" width="12.625" style="35" customWidth="1"/>
    <col min="3597" max="3840" width="6.875" style="35"/>
    <col min="3841" max="3841" width="9.25" style="35" customWidth="1"/>
    <col min="3842" max="3842" width="44.625" style="35" customWidth="1"/>
    <col min="3843" max="3852" width="12.625" style="35" customWidth="1"/>
    <col min="3853" max="4096" width="6.875" style="35"/>
    <col min="4097" max="4097" width="9.25" style="35" customWidth="1"/>
    <col min="4098" max="4098" width="44.625" style="35" customWidth="1"/>
    <col min="4099" max="4108" width="12.625" style="35" customWidth="1"/>
    <col min="4109" max="4352" width="6.875" style="35"/>
    <col min="4353" max="4353" width="9.25" style="35" customWidth="1"/>
    <col min="4354" max="4354" width="44.625" style="35" customWidth="1"/>
    <col min="4355" max="4364" width="12.625" style="35" customWidth="1"/>
    <col min="4365" max="4608" width="6.875" style="35"/>
    <col min="4609" max="4609" width="9.25" style="35" customWidth="1"/>
    <col min="4610" max="4610" width="44.625" style="35" customWidth="1"/>
    <col min="4611" max="4620" width="12.625" style="35" customWidth="1"/>
    <col min="4621" max="4864" width="6.875" style="35"/>
    <col min="4865" max="4865" width="9.25" style="35" customWidth="1"/>
    <col min="4866" max="4866" width="44.625" style="35" customWidth="1"/>
    <col min="4867" max="4876" width="12.625" style="35" customWidth="1"/>
    <col min="4877" max="5120" width="6.875" style="35"/>
    <col min="5121" max="5121" width="9.25" style="35" customWidth="1"/>
    <col min="5122" max="5122" width="44.625" style="35" customWidth="1"/>
    <col min="5123" max="5132" width="12.625" style="35" customWidth="1"/>
    <col min="5133" max="5376" width="6.875" style="35"/>
    <col min="5377" max="5377" width="9.25" style="35" customWidth="1"/>
    <col min="5378" max="5378" width="44.625" style="35" customWidth="1"/>
    <col min="5379" max="5388" width="12.625" style="35" customWidth="1"/>
    <col min="5389" max="5632" width="6.875" style="35"/>
    <col min="5633" max="5633" width="9.25" style="35" customWidth="1"/>
    <col min="5634" max="5634" width="44.625" style="35" customWidth="1"/>
    <col min="5635" max="5644" width="12.625" style="35" customWidth="1"/>
    <col min="5645" max="5888" width="6.875" style="35"/>
    <col min="5889" max="5889" width="9.25" style="35" customWidth="1"/>
    <col min="5890" max="5890" width="44.625" style="35" customWidth="1"/>
    <col min="5891" max="5900" width="12.625" style="35" customWidth="1"/>
    <col min="5901" max="6144" width="6.875" style="35"/>
    <col min="6145" max="6145" width="9.25" style="35" customWidth="1"/>
    <col min="6146" max="6146" width="44.625" style="35" customWidth="1"/>
    <col min="6147" max="6156" width="12.625" style="35" customWidth="1"/>
    <col min="6157" max="6400" width="6.875" style="35"/>
    <col min="6401" max="6401" width="9.25" style="35" customWidth="1"/>
    <col min="6402" max="6402" width="44.625" style="35" customWidth="1"/>
    <col min="6403" max="6412" width="12.625" style="35" customWidth="1"/>
    <col min="6413" max="6656" width="6.875" style="35"/>
    <col min="6657" max="6657" width="9.25" style="35" customWidth="1"/>
    <col min="6658" max="6658" width="44.625" style="35" customWidth="1"/>
    <col min="6659" max="6668" width="12.625" style="35" customWidth="1"/>
    <col min="6669" max="6912" width="6.875" style="35"/>
    <col min="6913" max="6913" width="9.25" style="35" customWidth="1"/>
    <col min="6914" max="6914" width="44.625" style="35" customWidth="1"/>
    <col min="6915" max="6924" width="12.625" style="35" customWidth="1"/>
    <col min="6925" max="7168" width="6.875" style="35"/>
    <col min="7169" max="7169" width="9.25" style="35" customWidth="1"/>
    <col min="7170" max="7170" width="44.625" style="35" customWidth="1"/>
    <col min="7171" max="7180" width="12.625" style="35" customWidth="1"/>
    <col min="7181" max="7424" width="6.875" style="35"/>
    <col min="7425" max="7425" width="9.25" style="35" customWidth="1"/>
    <col min="7426" max="7426" width="44.625" style="35" customWidth="1"/>
    <col min="7427" max="7436" width="12.625" style="35" customWidth="1"/>
    <col min="7437" max="7680" width="6.875" style="35"/>
    <col min="7681" max="7681" width="9.25" style="35" customWidth="1"/>
    <col min="7682" max="7682" width="44.625" style="35" customWidth="1"/>
    <col min="7683" max="7692" width="12.625" style="35" customWidth="1"/>
    <col min="7693" max="7936" width="6.875" style="35"/>
    <col min="7937" max="7937" width="9.25" style="35" customWidth="1"/>
    <col min="7938" max="7938" width="44.625" style="35" customWidth="1"/>
    <col min="7939" max="7948" width="12.625" style="35" customWidth="1"/>
    <col min="7949" max="8192" width="6.875" style="35"/>
    <col min="8193" max="8193" width="9.25" style="35" customWidth="1"/>
    <col min="8194" max="8194" width="44.625" style="35" customWidth="1"/>
    <col min="8195" max="8204" width="12.625" style="35" customWidth="1"/>
    <col min="8205" max="8448" width="6.875" style="35"/>
    <col min="8449" max="8449" width="9.25" style="35" customWidth="1"/>
    <col min="8450" max="8450" width="44.625" style="35" customWidth="1"/>
    <col min="8451" max="8460" width="12.625" style="35" customWidth="1"/>
    <col min="8461" max="8704" width="6.875" style="35"/>
    <col min="8705" max="8705" width="9.25" style="35" customWidth="1"/>
    <col min="8706" max="8706" width="44.625" style="35" customWidth="1"/>
    <col min="8707" max="8716" width="12.625" style="35" customWidth="1"/>
    <col min="8717" max="8960" width="6.875" style="35"/>
    <col min="8961" max="8961" width="9.25" style="35" customWidth="1"/>
    <col min="8962" max="8962" width="44.625" style="35" customWidth="1"/>
    <col min="8963" max="8972" width="12.625" style="35" customWidth="1"/>
    <col min="8973" max="9216" width="6.875" style="35"/>
    <col min="9217" max="9217" width="9.25" style="35" customWidth="1"/>
    <col min="9218" max="9218" width="44.625" style="35" customWidth="1"/>
    <col min="9219" max="9228" width="12.625" style="35" customWidth="1"/>
    <col min="9229" max="9472" width="6.875" style="35"/>
    <col min="9473" max="9473" width="9.25" style="35" customWidth="1"/>
    <col min="9474" max="9474" width="44.625" style="35" customWidth="1"/>
    <col min="9475" max="9484" width="12.625" style="35" customWidth="1"/>
    <col min="9485" max="9728" width="6.875" style="35"/>
    <col min="9729" max="9729" width="9.25" style="35" customWidth="1"/>
    <col min="9730" max="9730" width="44.625" style="35" customWidth="1"/>
    <col min="9731" max="9740" width="12.625" style="35" customWidth="1"/>
    <col min="9741" max="9984" width="6.875" style="35"/>
    <col min="9985" max="9985" width="9.25" style="35" customWidth="1"/>
    <col min="9986" max="9986" width="44.625" style="35" customWidth="1"/>
    <col min="9987" max="9996" width="12.625" style="35" customWidth="1"/>
    <col min="9997" max="10240" width="6.875" style="35"/>
    <col min="10241" max="10241" width="9.25" style="35" customWidth="1"/>
    <col min="10242" max="10242" width="44.625" style="35" customWidth="1"/>
    <col min="10243" max="10252" width="12.625" style="35" customWidth="1"/>
    <col min="10253" max="10496" width="6.875" style="35"/>
    <col min="10497" max="10497" width="9.25" style="35" customWidth="1"/>
    <col min="10498" max="10498" width="44.625" style="35" customWidth="1"/>
    <col min="10499" max="10508" width="12.625" style="35" customWidth="1"/>
    <col min="10509" max="10752" width="6.875" style="35"/>
    <col min="10753" max="10753" width="9.25" style="35" customWidth="1"/>
    <col min="10754" max="10754" width="44.625" style="35" customWidth="1"/>
    <col min="10755" max="10764" width="12.625" style="35" customWidth="1"/>
    <col min="10765" max="11008" width="6.875" style="35"/>
    <col min="11009" max="11009" width="9.25" style="35" customWidth="1"/>
    <col min="11010" max="11010" width="44.625" style="35" customWidth="1"/>
    <col min="11011" max="11020" width="12.625" style="35" customWidth="1"/>
    <col min="11021" max="11264" width="6.875" style="35"/>
    <col min="11265" max="11265" width="9.25" style="35" customWidth="1"/>
    <col min="11266" max="11266" width="44.625" style="35" customWidth="1"/>
    <col min="11267" max="11276" width="12.625" style="35" customWidth="1"/>
    <col min="11277" max="11520" width="6.875" style="35"/>
    <col min="11521" max="11521" width="9.25" style="35" customWidth="1"/>
    <col min="11522" max="11522" width="44.625" style="35" customWidth="1"/>
    <col min="11523" max="11532" width="12.625" style="35" customWidth="1"/>
    <col min="11533" max="11776" width="6.875" style="35"/>
    <col min="11777" max="11777" width="9.25" style="35" customWidth="1"/>
    <col min="11778" max="11778" width="44.625" style="35" customWidth="1"/>
    <col min="11779" max="11788" width="12.625" style="35" customWidth="1"/>
    <col min="11789" max="12032" width="6.875" style="35"/>
    <col min="12033" max="12033" width="9.25" style="35" customWidth="1"/>
    <col min="12034" max="12034" width="44.625" style="35" customWidth="1"/>
    <col min="12035" max="12044" width="12.625" style="35" customWidth="1"/>
    <col min="12045" max="12288" width="6.875" style="35"/>
    <col min="12289" max="12289" width="9.25" style="35" customWidth="1"/>
    <col min="12290" max="12290" width="44.625" style="35" customWidth="1"/>
    <col min="12291" max="12300" width="12.625" style="35" customWidth="1"/>
    <col min="12301" max="12544" width="6.875" style="35"/>
    <col min="12545" max="12545" width="9.25" style="35" customWidth="1"/>
    <col min="12546" max="12546" width="44.625" style="35" customWidth="1"/>
    <col min="12547" max="12556" width="12.625" style="35" customWidth="1"/>
    <col min="12557" max="12800" width="6.875" style="35"/>
    <col min="12801" max="12801" width="9.25" style="35" customWidth="1"/>
    <col min="12802" max="12802" width="44.625" style="35" customWidth="1"/>
    <col min="12803" max="12812" width="12.625" style="35" customWidth="1"/>
    <col min="12813" max="13056" width="6.875" style="35"/>
    <col min="13057" max="13057" width="9.25" style="35" customWidth="1"/>
    <col min="13058" max="13058" width="44.625" style="35" customWidth="1"/>
    <col min="13059" max="13068" width="12.625" style="35" customWidth="1"/>
    <col min="13069" max="13312" width="6.875" style="35"/>
    <col min="13313" max="13313" width="9.25" style="35" customWidth="1"/>
    <col min="13314" max="13314" width="44.625" style="35" customWidth="1"/>
    <col min="13315" max="13324" width="12.625" style="35" customWidth="1"/>
    <col min="13325" max="13568" width="6.875" style="35"/>
    <col min="13569" max="13569" width="9.25" style="35" customWidth="1"/>
    <col min="13570" max="13570" width="44.625" style="35" customWidth="1"/>
    <col min="13571" max="13580" width="12.625" style="35" customWidth="1"/>
    <col min="13581" max="13824" width="6.875" style="35"/>
    <col min="13825" max="13825" width="9.25" style="35" customWidth="1"/>
    <col min="13826" max="13826" width="44.625" style="35" customWidth="1"/>
    <col min="13827" max="13836" width="12.625" style="35" customWidth="1"/>
    <col min="13837" max="14080" width="6.875" style="35"/>
    <col min="14081" max="14081" width="9.25" style="35" customWidth="1"/>
    <col min="14082" max="14082" width="44.625" style="35" customWidth="1"/>
    <col min="14083" max="14092" width="12.625" style="35" customWidth="1"/>
    <col min="14093" max="14336" width="6.875" style="35"/>
    <col min="14337" max="14337" width="9.25" style="35" customWidth="1"/>
    <col min="14338" max="14338" width="44.625" style="35" customWidth="1"/>
    <col min="14339" max="14348" width="12.625" style="35" customWidth="1"/>
    <col min="14349" max="14592" width="6.875" style="35"/>
    <col min="14593" max="14593" width="9.25" style="35" customWidth="1"/>
    <col min="14594" max="14594" width="44.625" style="35" customWidth="1"/>
    <col min="14595" max="14604" width="12.625" style="35" customWidth="1"/>
    <col min="14605" max="14848" width="6.875" style="35"/>
    <col min="14849" max="14849" width="9.25" style="35" customWidth="1"/>
    <col min="14850" max="14850" width="44.625" style="35" customWidth="1"/>
    <col min="14851" max="14860" width="12.625" style="35" customWidth="1"/>
    <col min="14861" max="15104" width="6.875" style="35"/>
    <col min="15105" max="15105" width="9.25" style="35" customWidth="1"/>
    <col min="15106" max="15106" width="44.625" style="35" customWidth="1"/>
    <col min="15107" max="15116" width="12.625" style="35" customWidth="1"/>
    <col min="15117" max="15360" width="6.875" style="35"/>
    <col min="15361" max="15361" width="9.25" style="35" customWidth="1"/>
    <col min="15362" max="15362" width="44.625" style="35" customWidth="1"/>
    <col min="15363" max="15372" width="12.625" style="35" customWidth="1"/>
    <col min="15373" max="15616" width="6.875" style="35"/>
    <col min="15617" max="15617" width="9.25" style="35" customWidth="1"/>
    <col min="15618" max="15618" width="44.625" style="35" customWidth="1"/>
    <col min="15619" max="15628" width="12.625" style="35" customWidth="1"/>
    <col min="15629" max="15872" width="6.875" style="35"/>
    <col min="15873" max="15873" width="9.25" style="35" customWidth="1"/>
    <col min="15874" max="15874" width="44.625" style="35" customWidth="1"/>
    <col min="15875" max="15884" width="12.625" style="35" customWidth="1"/>
    <col min="15885" max="16128" width="6.875" style="35"/>
    <col min="16129" max="16129" width="9.25" style="35" customWidth="1"/>
    <col min="16130" max="16130" width="44.625" style="35" customWidth="1"/>
    <col min="16131" max="16140" width="12.625" style="35" customWidth="1"/>
    <col min="16141" max="16384" width="6.875" style="35"/>
  </cols>
  <sheetData>
    <row r="1" spans="1:12" ht="20.100000000000001" customHeight="1">
      <c r="A1" s="34" t="s">
        <v>160</v>
      </c>
      <c r="L1" s="94"/>
    </row>
    <row r="2" spans="1:12" ht="43.5" customHeight="1">
      <c r="A2" s="95" t="s">
        <v>183</v>
      </c>
      <c r="B2" s="96"/>
      <c r="C2" s="96"/>
      <c r="D2" s="96"/>
      <c r="E2" s="96"/>
      <c r="F2" s="96"/>
      <c r="G2" s="96"/>
      <c r="H2" s="96"/>
      <c r="I2" s="96"/>
      <c r="J2" s="96"/>
      <c r="K2" s="96"/>
      <c r="L2" s="96"/>
    </row>
    <row r="3" spans="1:12" ht="20.100000000000001" customHeight="1">
      <c r="A3" s="97"/>
      <c r="B3" s="97"/>
      <c r="C3" s="97"/>
      <c r="D3" s="97"/>
      <c r="E3" s="97"/>
      <c r="F3" s="97"/>
      <c r="G3" s="97"/>
      <c r="H3" s="97"/>
      <c r="I3" s="97"/>
      <c r="J3" s="97"/>
      <c r="K3" s="97"/>
      <c r="L3" s="97"/>
    </row>
    <row r="4" spans="1:12" ht="20.100000000000001" customHeight="1">
      <c r="A4" s="98"/>
      <c r="B4" s="98"/>
      <c r="C4" s="98"/>
      <c r="D4" s="98"/>
      <c r="E4" s="98"/>
      <c r="F4" s="98"/>
      <c r="G4" s="98"/>
      <c r="H4" s="98"/>
      <c r="I4" s="98"/>
      <c r="J4" s="98"/>
      <c r="K4" s="98"/>
      <c r="L4" s="99" t="s">
        <v>0</v>
      </c>
    </row>
    <row r="5" spans="1:12" ht="24" customHeight="1">
      <c r="A5" s="174" t="s">
        <v>110</v>
      </c>
      <c r="B5" s="174"/>
      <c r="C5" s="183" t="s">
        <v>5</v>
      </c>
      <c r="D5" s="181" t="s">
        <v>107</v>
      </c>
      <c r="E5" s="181" t="s">
        <v>111</v>
      </c>
      <c r="F5" s="181" t="s">
        <v>101</v>
      </c>
      <c r="G5" s="181" t="s">
        <v>102</v>
      </c>
      <c r="H5" s="182" t="s">
        <v>121</v>
      </c>
      <c r="I5" s="183"/>
      <c r="J5" s="181" t="s">
        <v>122</v>
      </c>
      <c r="K5" s="181" t="s">
        <v>123</v>
      </c>
      <c r="L5" s="184" t="s">
        <v>105</v>
      </c>
    </row>
    <row r="6" spans="1:12" ht="42" customHeight="1">
      <c r="A6" s="100" t="s">
        <v>19</v>
      </c>
      <c r="B6" s="101" t="s">
        <v>20</v>
      </c>
      <c r="C6" s="179"/>
      <c r="D6" s="179"/>
      <c r="E6" s="179"/>
      <c r="F6" s="179"/>
      <c r="G6" s="179"/>
      <c r="H6" s="106" t="s">
        <v>124</v>
      </c>
      <c r="I6" s="106" t="s">
        <v>125</v>
      </c>
      <c r="J6" s="179"/>
      <c r="K6" s="179"/>
      <c r="L6" s="179"/>
    </row>
    <row r="7" spans="1:12" ht="20.100000000000001" customHeight="1">
      <c r="A7" s="148" t="s">
        <v>5</v>
      </c>
      <c r="B7" s="149"/>
      <c r="C7" s="150">
        <f>C8+C13+C18+C21+C24+C27</f>
        <v>795.75</v>
      </c>
      <c r="D7" s="150">
        <f t="shared" ref="D7:E7" si="0">D8+D13+D18+D21+D24+D27</f>
        <v>0</v>
      </c>
      <c r="E7" s="150">
        <f t="shared" si="0"/>
        <v>795.75</v>
      </c>
      <c r="F7" s="50"/>
      <c r="G7" s="65"/>
      <c r="H7" s="64"/>
      <c r="I7" s="64"/>
      <c r="J7" s="50"/>
      <c r="K7" s="65"/>
      <c r="L7" s="50"/>
    </row>
    <row r="8" spans="1:12" ht="21" customHeight="1">
      <c r="A8" s="148" t="s">
        <v>218</v>
      </c>
      <c r="B8" s="149" t="s">
        <v>166</v>
      </c>
      <c r="C8" s="151">
        <v>121.25</v>
      </c>
      <c r="D8" s="152"/>
      <c r="E8" s="151">
        <v>121.25</v>
      </c>
      <c r="F8" s="142"/>
      <c r="G8" s="142"/>
      <c r="H8" s="142"/>
      <c r="I8" s="142"/>
      <c r="J8" s="142"/>
      <c r="K8" s="142"/>
      <c r="L8" s="142"/>
    </row>
    <row r="9" spans="1:12" ht="21" customHeight="1">
      <c r="A9" s="148" t="s">
        <v>219</v>
      </c>
      <c r="B9" s="149" t="s">
        <v>220</v>
      </c>
      <c r="C9" s="151">
        <v>121.25</v>
      </c>
      <c r="D9" s="152"/>
      <c r="E9" s="151">
        <v>121.25</v>
      </c>
      <c r="F9" s="142"/>
      <c r="G9" s="142"/>
      <c r="H9" s="142"/>
      <c r="I9" s="142"/>
      <c r="J9" s="142"/>
      <c r="K9" s="142"/>
      <c r="L9" s="142"/>
    </row>
    <row r="10" spans="1:12" ht="24.75" customHeight="1">
      <c r="A10" s="148" t="s">
        <v>221</v>
      </c>
      <c r="B10" s="149" t="s">
        <v>198</v>
      </c>
      <c r="C10" s="151">
        <v>24.83</v>
      </c>
      <c r="D10" s="152"/>
      <c r="E10" s="151">
        <v>24.83</v>
      </c>
      <c r="F10" s="142"/>
      <c r="G10" s="142"/>
      <c r="H10" s="142"/>
      <c r="I10" s="142"/>
      <c r="J10" s="142"/>
      <c r="K10" s="142"/>
      <c r="L10" s="142"/>
    </row>
    <row r="11" spans="1:12" ht="24.75" customHeight="1">
      <c r="A11" s="148" t="s">
        <v>222</v>
      </c>
      <c r="B11" s="149" t="s">
        <v>199</v>
      </c>
      <c r="C11" s="151">
        <v>12.42</v>
      </c>
      <c r="D11" s="152"/>
      <c r="E11" s="151">
        <v>12.42</v>
      </c>
      <c r="F11" s="142"/>
      <c r="G11" s="142"/>
      <c r="H11" s="142"/>
      <c r="I11" s="142"/>
      <c r="J11" s="142"/>
      <c r="K11" s="142"/>
      <c r="L11" s="142"/>
    </row>
    <row r="12" spans="1:12" ht="24.75" customHeight="1">
      <c r="A12" s="148" t="s">
        <v>223</v>
      </c>
      <c r="B12" s="149" t="s">
        <v>200</v>
      </c>
      <c r="C12" s="151">
        <v>84</v>
      </c>
      <c r="D12" s="152"/>
      <c r="E12" s="151">
        <v>84</v>
      </c>
      <c r="F12" s="142"/>
      <c r="G12" s="142"/>
      <c r="H12" s="142"/>
      <c r="I12" s="142"/>
      <c r="J12" s="142"/>
      <c r="K12" s="142"/>
      <c r="L12" s="142"/>
    </row>
    <row r="13" spans="1:12" ht="24.75" customHeight="1">
      <c r="A13" s="148" t="s">
        <v>224</v>
      </c>
      <c r="B13" s="149" t="s">
        <v>168</v>
      </c>
      <c r="C13" s="151">
        <v>31.39</v>
      </c>
      <c r="D13" s="153"/>
      <c r="E13" s="151">
        <v>31.39</v>
      </c>
      <c r="F13" s="143"/>
      <c r="G13" s="143"/>
      <c r="H13" s="143"/>
      <c r="I13" s="142"/>
      <c r="J13" s="142"/>
      <c r="K13" s="142"/>
      <c r="L13" s="142"/>
    </row>
    <row r="14" spans="1:12" ht="24.75" customHeight="1">
      <c r="A14" s="148" t="s">
        <v>225</v>
      </c>
      <c r="B14" s="149" t="s">
        <v>226</v>
      </c>
      <c r="C14" s="130">
        <v>31.39</v>
      </c>
      <c r="D14" s="153"/>
      <c r="E14" s="130">
        <v>31.39</v>
      </c>
      <c r="F14" s="143"/>
      <c r="G14" s="143"/>
      <c r="H14" s="143"/>
      <c r="I14" s="143"/>
      <c r="J14" s="142"/>
      <c r="K14" s="142"/>
      <c r="L14" s="143"/>
    </row>
    <row r="15" spans="1:12" ht="24.75" customHeight="1">
      <c r="A15" s="148" t="s">
        <v>227</v>
      </c>
      <c r="B15" s="149" t="s">
        <v>228</v>
      </c>
      <c r="C15" s="151">
        <v>13.2</v>
      </c>
      <c r="D15" s="153"/>
      <c r="E15" s="151">
        <v>13.2</v>
      </c>
      <c r="F15" s="143"/>
      <c r="G15" s="143"/>
      <c r="H15" s="143"/>
      <c r="I15" s="143"/>
      <c r="J15" s="142"/>
      <c r="K15" s="142"/>
      <c r="L15" s="142"/>
    </row>
    <row r="16" spans="1:12" ht="24.75" customHeight="1">
      <c r="A16" s="148" t="s">
        <v>229</v>
      </c>
      <c r="B16" s="149" t="s">
        <v>230</v>
      </c>
      <c r="C16" s="151">
        <v>15.4</v>
      </c>
      <c r="D16" s="153"/>
      <c r="E16" s="151">
        <v>15.4</v>
      </c>
      <c r="F16" s="143"/>
      <c r="G16" s="143"/>
      <c r="H16" s="143"/>
      <c r="I16" s="143"/>
      <c r="J16" s="142"/>
      <c r="K16" s="143"/>
      <c r="L16" s="143"/>
    </row>
    <row r="17" spans="1:12" ht="24.75" customHeight="1">
      <c r="A17" s="148" t="s">
        <v>231</v>
      </c>
      <c r="B17" s="149" t="s">
        <v>232</v>
      </c>
      <c r="C17" s="151">
        <v>2.79</v>
      </c>
      <c r="D17" s="153"/>
      <c r="E17" s="151">
        <v>2.79</v>
      </c>
      <c r="F17" s="143"/>
      <c r="G17" s="143"/>
      <c r="H17" s="143"/>
      <c r="I17" s="142"/>
      <c r="J17" s="142"/>
      <c r="K17" s="143"/>
      <c r="L17" s="143"/>
    </row>
    <row r="18" spans="1:12" ht="24.75" customHeight="1">
      <c r="A18" s="148" t="s">
        <v>233</v>
      </c>
      <c r="B18" s="149" t="s">
        <v>170</v>
      </c>
      <c r="C18" s="92">
        <v>91.25</v>
      </c>
      <c r="D18" s="153"/>
      <c r="E18" s="92">
        <v>91.25</v>
      </c>
      <c r="F18" s="143"/>
      <c r="G18" s="143"/>
      <c r="H18" s="143"/>
      <c r="I18" s="142"/>
      <c r="J18" s="143"/>
      <c r="K18" s="143"/>
      <c r="L18" s="143"/>
    </row>
    <row r="19" spans="1:12" ht="24.75" customHeight="1">
      <c r="A19" s="148" t="s">
        <v>234</v>
      </c>
      <c r="B19" s="149" t="s">
        <v>235</v>
      </c>
      <c r="C19" s="92">
        <v>91.25</v>
      </c>
      <c r="D19" s="153"/>
      <c r="E19" s="92">
        <v>91.25</v>
      </c>
      <c r="F19" s="143"/>
      <c r="G19" s="143"/>
      <c r="H19" s="143"/>
      <c r="I19" s="142"/>
      <c r="J19" s="143"/>
      <c r="K19" s="142"/>
      <c r="L19" s="143"/>
    </row>
    <row r="20" spans="1:12" ht="24.75" customHeight="1">
      <c r="A20" s="148" t="s">
        <v>236</v>
      </c>
      <c r="B20" s="149" t="s">
        <v>237</v>
      </c>
      <c r="C20" s="92">
        <v>91.25</v>
      </c>
      <c r="D20" s="153"/>
      <c r="E20" s="92">
        <v>91.25</v>
      </c>
      <c r="F20" s="143"/>
      <c r="G20" s="143"/>
      <c r="H20" s="143"/>
      <c r="I20" s="143"/>
      <c r="J20" s="143"/>
      <c r="K20" s="143"/>
      <c r="L20" s="143"/>
    </row>
    <row r="21" spans="1:12" ht="24.75" customHeight="1">
      <c r="A21" s="148" t="s">
        <v>238</v>
      </c>
      <c r="B21" s="149" t="s">
        <v>172</v>
      </c>
      <c r="C21" s="92">
        <v>173</v>
      </c>
      <c r="D21" s="153"/>
      <c r="E21" s="92">
        <v>173</v>
      </c>
      <c r="F21" s="142"/>
      <c r="G21" s="143"/>
      <c r="H21" s="143"/>
      <c r="I21" s="143"/>
      <c r="J21" s="143"/>
      <c r="K21" s="143"/>
      <c r="L21" s="143"/>
    </row>
    <row r="22" spans="1:12" ht="24.75" customHeight="1">
      <c r="A22" s="148" t="s">
        <v>239</v>
      </c>
      <c r="B22" s="149" t="s">
        <v>240</v>
      </c>
      <c r="C22" s="92">
        <v>173</v>
      </c>
      <c r="D22" s="153"/>
      <c r="E22" s="92">
        <v>173</v>
      </c>
      <c r="F22" s="143"/>
      <c r="G22" s="143"/>
      <c r="H22" s="143"/>
      <c r="I22" s="143"/>
      <c r="J22" s="143"/>
      <c r="K22" s="143"/>
      <c r="L22" s="143"/>
    </row>
    <row r="23" spans="1:12" ht="24.75" customHeight="1">
      <c r="A23" s="148" t="s">
        <v>241</v>
      </c>
      <c r="B23" s="149" t="s">
        <v>242</v>
      </c>
      <c r="C23" s="92">
        <v>173</v>
      </c>
      <c r="D23" s="152"/>
      <c r="E23" s="92">
        <v>173</v>
      </c>
      <c r="F23" s="143"/>
      <c r="G23" s="143"/>
      <c r="H23" s="143"/>
      <c r="I23" s="143"/>
      <c r="J23" s="143"/>
      <c r="K23" s="143"/>
      <c r="L23" s="143"/>
    </row>
    <row r="24" spans="1:12" ht="24.75" customHeight="1">
      <c r="A24" s="148" t="s">
        <v>188</v>
      </c>
      <c r="B24" s="149" t="s">
        <v>174</v>
      </c>
      <c r="C24" s="131">
        <v>348.99</v>
      </c>
      <c r="D24" s="153"/>
      <c r="E24" s="131">
        <v>348.99</v>
      </c>
      <c r="F24" s="143"/>
      <c r="G24" s="143"/>
      <c r="H24" s="143"/>
      <c r="I24" s="143"/>
      <c r="J24" s="143"/>
      <c r="K24" s="142"/>
      <c r="L24" s="143"/>
    </row>
    <row r="25" spans="1:12" ht="24.75" customHeight="1">
      <c r="A25" s="148" t="s">
        <v>243</v>
      </c>
      <c r="B25" s="149" t="s">
        <v>244</v>
      </c>
      <c r="C25" s="131">
        <v>348.99</v>
      </c>
      <c r="D25" s="153"/>
      <c r="E25" s="131">
        <v>348.99</v>
      </c>
      <c r="F25" s="143"/>
      <c r="G25" s="143"/>
      <c r="H25" s="143"/>
      <c r="I25" s="143"/>
      <c r="J25" s="143"/>
      <c r="K25" s="143"/>
      <c r="L25" s="143"/>
    </row>
    <row r="26" spans="1:12" ht="24.75" customHeight="1">
      <c r="A26" s="148" t="s">
        <v>245</v>
      </c>
      <c r="B26" s="149" t="s">
        <v>246</v>
      </c>
      <c r="C26" s="131">
        <v>348.99</v>
      </c>
      <c r="D26" s="153"/>
      <c r="E26" s="131">
        <v>348.99</v>
      </c>
      <c r="F26" s="143"/>
      <c r="G26" s="143"/>
      <c r="H26" s="143"/>
      <c r="I26" s="143"/>
      <c r="J26" s="143"/>
      <c r="K26" s="143"/>
      <c r="L26" s="143"/>
    </row>
    <row r="27" spans="1:12" ht="24.75" customHeight="1">
      <c r="A27" s="148" t="s">
        <v>192</v>
      </c>
      <c r="B27" s="149" t="s">
        <v>176</v>
      </c>
      <c r="C27" s="131">
        <v>29.87</v>
      </c>
      <c r="D27" s="153"/>
      <c r="E27" s="131">
        <v>29.87</v>
      </c>
      <c r="F27" s="143"/>
      <c r="G27" s="143"/>
      <c r="H27" s="143"/>
      <c r="I27" s="143"/>
      <c r="J27" s="143"/>
      <c r="K27" s="143"/>
      <c r="L27" s="143"/>
    </row>
    <row r="28" spans="1:12" ht="24.75" customHeight="1">
      <c r="A28" s="148" t="s">
        <v>247</v>
      </c>
      <c r="B28" s="149" t="s">
        <v>248</v>
      </c>
      <c r="C28" s="131">
        <v>29.87</v>
      </c>
      <c r="D28" s="153"/>
      <c r="E28" s="131">
        <v>29.87</v>
      </c>
      <c r="F28" s="143"/>
      <c r="G28" s="143"/>
      <c r="H28" s="143"/>
      <c r="I28" s="143"/>
      <c r="J28" s="143"/>
      <c r="K28" s="143"/>
      <c r="L28" s="143"/>
    </row>
    <row r="29" spans="1:12" ht="24.75" customHeight="1">
      <c r="A29" s="148" t="s">
        <v>249</v>
      </c>
      <c r="B29" s="149" t="s">
        <v>250</v>
      </c>
      <c r="C29" s="131">
        <v>29.87</v>
      </c>
      <c r="D29" s="153"/>
      <c r="E29" s="131">
        <v>29.87</v>
      </c>
      <c r="F29" s="143"/>
      <c r="G29" s="143"/>
      <c r="H29" s="143"/>
      <c r="I29" s="143"/>
      <c r="J29" s="143"/>
      <c r="K29" s="143"/>
      <c r="L29" s="143"/>
    </row>
  </sheetData>
  <mergeCells count="10">
    <mergeCell ref="H5:I5"/>
    <mergeCell ref="J5:J6"/>
    <mergeCell ref="K5:K6"/>
    <mergeCell ref="L5:L6"/>
    <mergeCell ref="A5:B5"/>
    <mergeCell ref="C5:C6"/>
    <mergeCell ref="D5:D6"/>
    <mergeCell ref="E5:E6"/>
    <mergeCell ref="F5:F6"/>
    <mergeCell ref="G5:G6"/>
  </mergeCells>
  <phoneticPr fontId="1" type="noConversion"/>
  <printOptions horizontalCentered="1"/>
  <pageMargins left="0" right="0" top="0.99999998498150677" bottom="0.99999998498150677" header="0.49999999249075339" footer="0.49999999249075339"/>
  <pageSetup paperSize="9" scale="8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showZeros="0" workbookViewId="0">
      <selection activeCell="A5" sqref="A5:H28"/>
    </sheetView>
  </sheetViews>
  <sheetFormatPr defaultColWidth="6.875" defaultRowHeight="12.75" customHeight="1"/>
  <cols>
    <col min="1" max="1" width="12.875" style="35" customWidth="1"/>
    <col min="2" max="2" width="38.125" style="35" customWidth="1"/>
    <col min="3" max="4" width="14" style="35" customWidth="1"/>
    <col min="5" max="5" width="13.875" style="35" customWidth="1"/>
    <col min="6" max="6" width="14.5" style="35" customWidth="1"/>
    <col min="7" max="7" width="19.5" style="35" customWidth="1"/>
    <col min="8" max="8" width="21" style="35" customWidth="1"/>
    <col min="9" max="256" width="6.875" style="35"/>
    <col min="257" max="257" width="17.125" style="35" customWidth="1"/>
    <col min="258" max="258" width="34.875" style="35" customWidth="1"/>
    <col min="259" max="264" width="18" style="35" customWidth="1"/>
    <col min="265" max="512" width="6.875" style="35"/>
    <col min="513" max="513" width="17.125" style="35" customWidth="1"/>
    <col min="514" max="514" width="34.875" style="35" customWidth="1"/>
    <col min="515" max="520" width="18" style="35" customWidth="1"/>
    <col min="521" max="768" width="6.875" style="35"/>
    <col min="769" max="769" width="17.125" style="35" customWidth="1"/>
    <col min="770" max="770" width="34.875" style="35" customWidth="1"/>
    <col min="771" max="776" width="18" style="35" customWidth="1"/>
    <col min="777" max="1024" width="6.875" style="35"/>
    <col min="1025" max="1025" width="17.125" style="35" customWidth="1"/>
    <col min="1026" max="1026" width="34.875" style="35" customWidth="1"/>
    <col min="1027" max="1032" width="18" style="35" customWidth="1"/>
    <col min="1033" max="1280" width="6.875" style="35"/>
    <col min="1281" max="1281" width="17.125" style="35" customWidth="1"/>
    <col min="1282" max="1282" width="34.875" style="35" customWidth="1"/>
    <col min="1283" max="1288" width="18" style="35" customWidth="1"/>
    <col min="1289" max="1536" width="6.875" style="35"/>
    <col min="1537" max="1537" width="17.125" style="35" customWidth="1"/>
    <col min="1538" max="1538" width="34.875" style="35" customWidth="1"/>
    <col min="1539" max="1544" width="18" style="35" customWidth="1"/>
    <col min="1545" max="1792" width="6.875" style="35"/>
    <col min="1793" max="1793" width="17.125" style="35" customWidth="1"/>
    <col min="1794" max="1794" width="34.875" style="35" customWidth="1"/>
    <col min="1795" max="1800" width="18" style="35" customWidth="1"/>
    <col min="1801" max="2048" width="6.875" style="35"/>
    <col min="2049" max="2049" width="17.125" style="35" customWidth="1"/>
    <col min="2050" max="2050" width="34.875" style="35" customWidth="1"/>
    <col min="2051" max="2056" width="18" style="35" customWidth="1"/>
    <col min="2057" max="2304" width="6.875" style="35"/>
    <col min="2305" max="2305" width="17.125" style="35" customWidth="1"/>
    <col min="2306" max="2306" width="34.875" style="35" customWidth="1"/>
    <col min="2307" max="2312" width="18" style="35" customWidth="1"/>
    <col min="2313" max="2560" width="6.875" style="35"/>
    <col min="2561" max="2561" width="17.125" style="35" customWidth="1"/>
    <col min="2562" max="2562" width="34.875" style="35" customWidth="1"/>
    <col min="2563" max="2568" width="18" style="35" customWidth="1"/>
    <col min="2569" max="2816" width="6.875" style="35"/>
    <col min="2817" max="2817" width="17.125" style="35" customWidth="1"/>
    <col min="2818" max="2818" width="34.875" style="35" customWidth="1"/>
    <col min="2819" max="2824" width="18" style="35" customWidth="1"/>
    <col min="2825" max="3072" width="6.875" style="35"/>
    <col min="3073" max="3073" width="17.125" style="35" customWidth="1"/>
    <col min="3074" max="3074" width="34.875" style="35" customWidth="1"/>
    <col min="3075" max="3080" width="18" style="35" customWidth="1"/>
    <col min="3081" max="3328" width="6.875" style="35"/>
    <col min="3329" max="3329" width="17.125" style="35" customWidth="1"/>
    <col min="3330" max="3330" width="34.875" style="35" customWidth="1"/>
    <col min="3331" max="3336" width="18" style="35" customWidth="1"/>
    <col min="3337" max="3584" width="6.875" style="35"/>
    <col min="3585" max="3585" width="17.125" style="35" customWidth="1"/>
    <col min="3586" max="3586" width="34.875" style="35" customWidth="1"/>
    <col min="3587" max="3592" width="18" style="35" customWidth="1"/>
    <col min="3593" max="3840" width="6.875" style="35"/>
    <col min="3841" max="3841" width="17.125" style="35" customWidth="1"/>
    <col min="3842" max="3842" width="34.875" style="35" customWidth="1"/>
    <col min="3843" max="3848" width="18" style="35" customWidth="1"/>
    <col min="3849" max="4096" width="6.875" style="35"/>
    <col min="4097" max="4097" width="17.125" style="35" customWidth="1"/>
    <col min="4098" max="4098" width="34.875" style="35" customWidth="1"/>
    <col min="4099" max="4104" width="18" style="35" customWidth="1"/>
    <col min="4105" max="4352" width="6.875" style="35"/>
    <col min="4353" max="4353" width="17.125" style="35" customWidth="1"/>
    <col min="4354" max="4354" width="34.875" style="35" customWidth="1"/>
    <col min="4355" max="4360" width="18" style="35" customWidth="1"/>
    <col min="4361" max="4608" width="6.875" style="35"/>
    <col min="4609" max="4609" width="17.125" style="35" customWidth="1"/>
    <col min="4610" max="4610" width="34.875" style="35" customWidth="1"/>
    <col min="4611" max="4616" width="18" style="35" customWidth="1"/>
    <col min="4617" max="4864" width="6.875" style="35"/>
    <col min="4865" max="4865" width="17.125" style="35" customWidth="1"/>
    <col min="4866" max="4866" width="34.875" style="35" customWidth="1"/>
    <col min="4867" max="4872" width="18" style="35" customWidth="1"/>
    <col min="4873" max="5120" width="6.875" style="35"/>
    <col min="5121" max="5121" width="17.125" style="35" customWidth="1"/>
    <col min="5122" max="5122" width="34.875" style="35" customWidth="1"/>
    <col min="5123" max="5128" width="18" style="35" customWidth="1"/>
    <col min="5129" max="5376" width="6.875" style="35"/>
    <col min="5377" max="5377" width="17.125" style="35" customWidth="1"/>
    <col min="5378" max="5378" width="34.875" style="35" customWidth="1"/>
    <col min="5379" max="5384" width="18" style="35" customWidth="1"/>
    <col min="5385" max="5632" width="6.875" style="35"/>
    <col min="5633" max="5633" width="17.125" style="35" customWidth="1"/>
    <col min="5634" max="5634" width="34.875" style="35" customWidth="1"/>
    <col min="5635" max="5640" width="18" style="35" customWidth="1"/>
    <col min="5641" max="5888" width="6.875" style="35"/>
    <col min="5889" max="5889" width="17.125" style="35" customWidth="1"/>
    <col min="5890" max="5890" width="34.875" style="35" customWidth="1"/>
    <col min="5891" max="5896" width="18" style="35" customWidth="1"/>
    <col min="5897" max="6144" width="6.875" style="35"/>
    <col min="6145" max="6145" width="17.125" style="35" customWidth="1"/>
    <col min="6146" max="6146" width="34.875" style="35" customWidth="1"/>
    <col min="6147" max="6152" width="18" style="35" customWidth="1"/>
    <col min="6153" max="6400" width="6.875" style="35"/>
    <col min="6401" max="6401" width="17.125" style="35" customWidth="1"/>
    <col min="6402" max="6402" width="34.875" style="35" customWidth="1"/>
    <col min="6403" max="6408" width="18" style="35" customWidth="1"/>
    <col min="6409" max="6656" width="6.875" style="35"/>
    <col min="6657" max="6657" width="17.125" style="35" customWidth="1"/>
    <col min="6658" max="6658" width="34.875" style="35" customWidth="1"/>
    <col min="6659" max="6664" width="18" style="35" customWidth="1"/>
    <col min="6665" max="6912" width="6.875" style="35"/>
    <col min="6913" max="6913" width="17.125" style="35" customWidth="1"/>
    <col min="6914" max="6914" width="34.875" style="35" customWidth="1"/>
    <col min="6915" max="6920" width="18" style="35" customWidth="1"/>
    <col min="6921" max="7168" width="6.875" style="35"/>
    <col min="7169" max="7169" width="17.125" style="35" customWidth="1"/>
    <col min="7170" max="7170" width="34.875" style="35" customWidth="1"/>
    <col min="7171" max="7176" width="18" style="35" customWidth="1"/>
    <col min="7177" max="7424" width="6.875" style="35"/>
    <col min="7425" max="7425" width="17.125" style="35" customWidth="1"/>
    <col min="7426" max="7426" width="34.875" style="35" customWidth="1"/>
    <col min="7427" max="7432" width="18" style="35" customWidth="1"/>
    <col min="7433" max="7680" width="6.875" style="35"/>
    <col min="7681" max="7681" width="17.125" style="35" customWidth="1"/>
    <col min="7682" max="7682" width="34.875" style="35" customWidth="1"/>
    <col min="7683" max="7688" width="18" style="35" customWidth="1"/>
    <col min="7689" max="7936" width="6.875" style="35"/>
    <col min="7937" max="7937" width="17.125" style="35" customWidth="1"/>
    <col min="7938" max="7938" width="34.875" style="35" customWidth="1"/>
    <col min="7939" max="7944" width="18" style="35" customWidth="1"/>
    <col min="7945" max="8192" width="6.875" style="35"/>
    <col min="8193" max="8193" width="17.125" style="35" customWidth="1"/>
    <col min="8194" max="8194" width="34.875" style="35" customWidth="1"/>
    <col min="8195" max="8200" width="18" style="35" customWidth="1"/>
    <col min="8201" max="8448" width="6.875" style="35"/>
    <col min="8449" max="8449" width="17.125" style="35" customWidth="1"/>
    <col min="8450" max="8450" width="34.875" style="35" customWidth="1"/>
    <col min="8451" max="8456" width="18" style="35" customWidth="1"/>
    <col min="8457" max="8704" width="6.875" style="35"/>
    <col min="8705" max="8705" width="17.125" style="35" customWidth="1"/>
    <col min="8706" max="8706" width="34.875" style="35" customWidth="1"/>
    <col min="8707" max="8712" width="18" style="35" customWidth="1"/>
    <col min="8713" max="8960" width="6.875" style="35"/>
    <col min="8961" max="8961" width="17.125" style="35" customWidth="1"/>
    <col min="8962" max="8962" width="34.875" style="35" customWidth="1"/>
    <col min="8963" max="8968" width="18" style="35" customWidth="1"/>
    <col min="8969" max="9216" width="6.875" style="35"/>
    <col min="9217" max="9217" width="17.125" style="35" customWidth="1"/>
    <col min="9218" max="9218" width="34.875" style="35" customWidth="1"/>
    <col min="9219" max="9224" width="18" style="35" customWidth="1"/>
    <col min="9225" max="9472" width="6.875" style="35"/>
    <col min="9473" max="9473" width="17.125" style="35" customWidth="1"/>
    <col min="9474" max="9474" width="34.875" style="35" customWidth="1"/>
    <col min="9475" max="9480" width="18" style="35" customWidth="1"/>
    <col min="9481" max="9728" width="6.875" style="35"/>
    <col min="9729" max="9729" width="17.125" style="35" customWidth="1"/>
    <col min="9730" max="9730" width="34.875" style="35" customWidth="1"/>
    <col min="9731" max="9736" width="18" style="35" customWidth="1"/>
    <col min="9737" max="9984" width="6.875" style="35"/>
    <col min="9985" max="9985" width="17.125" style="35" customWidth="1"/>
    <col min="9986" max="9986" width="34.875" style="35" customWidth="1"/>
    <col min="9987" max="9992" width="18" style="35" customWidth="1"/>
    <col min="9993" max="10240" width="6.875" style="35"/>
    <col min="10241" max="10241" width="17.125" style="35" customWidth="1"/>
    <col min="10242" max="10242" width="34.875" style="35" customWidth="1"/>
    <col min="10243" max="10248" width="18" style="35" customWidth="1"/>
    <col min="10249" max="10496" width="6.875" style="35"/>
    <col min="10497" max="10497" width="17.125" style="35" customWidth="1"/>
    <col min="10498" max="10498" width="34.875" style="35" customWidth="1"/>
    <col min="10499" max="10504" width="18" style="35" customWidth="1"/>
    <col min="10505" max="10752" width="6.875" style="35"/>
    <col min="10753" max="10753" width="17.125" style="35" customWidth="1"/>
    <col min="10754" max="10754" width="34.875" style="35" customWidth="1"/>
    <col min="10755" max="10760" width="18" style="35" customWidth="1"/>
    <col min="10761" max="11008" width="6.875" style="35"/>
    <col min="11009" max="11009" width="17.125" style="35" customWidth="1"/>
    <col min="11010" max="11010" width="34.875" style="35" customWidth="1"/>
    <col min="11011" max="11016" width="18" style="35" customWidth="1"/>
    <col min="11017" max="11264" width="6.875" style="35"/>
    <col min="11265" max="11265" width="17.125" style="35" customWidth="1"/>
    <col min="11266" max="11266" width="34.875" style="35" customWidth="1"/>
    <col min="11267" max="11272" width="18" style="35" customWidth="1"/>
    <col min="11273" max="11520" width="6.875" style="35"/>
    <col min="11521" max="11521" width="17.125" style="35" customWidth="1"/>
    <col min="11522" max="11522" width="34.875" style="35" customWidth="1"/>
    <col min="11523" max="11528" width="18" style="35" customWidth="1"/>
    <col min="11529" max="11776" width="6.875" style="35"/>
    <col min="11777" max="11777" width="17.125" style="35" customWidth="1"/>
    <col min="11778" max="11778" width="34.875" style="35" customWidth="1"/>
    <col min="11779" max="11784" width="18" style="35" customWidth="1"/>
    <col min="11785" max="12032" width="6.875" style="35"/>
    <col min="12033" max="12033" width="17.125" style="35" customWidth="1"/>
    <col min="12034" max="12034" width="34.875" style="35" customWidth="1"/>
    <col min="12035" max="12040" width="18" style="35" customWidth="1"/>
    <col min="12041" max="12288" width="6.875" style="35"/>
    <col min="12289" max="12289" width="17.125" style="35" customWidth="1"/>
    <col min="12290" max="12290" width="34.875" style="35" customWidth="1"/>
    <col min="12291" max="12296" width="18" style="35" customWidth="1"/>
    <col min="12297" max="12544" width="6.875" style="35"/>
    <col min="12545" max="12545" width="17.125" style="35" customWidth="1"/>
    <col min="12546" max="12546" width="34.875" style="35" customWidth="1"/>
    <col min="12547" max="12552" width="18" style="35" customWidth="1"/>
    <col min="12553" max="12800" width="6.875" style="35"/>
    <col min="12801" max="12801" width="17.125" style="35" customWidth="1"/>
    <col min="12802" max="12802" width="34.875" style="35" customWidth="1"/>
    <col min="12803" max="12808" width="18" style="35" customWidth="1"/>
    <col min="12809" max="13056" width="6.875" style="35"/>
    <col min="13057" max="13057" width="17.125" style="35" customWidth="1"/>
    <col min="13058" max="13058" width="34.875" style="35" customWidth="1"/>
    <col min="13059" max="13064" width="18" style="35" customWidth="1"/>
    <col min="13065" max="13312" width="6.875" style="35"/>
    <col min="13313" max="13313" width="17.125" style="35" customWidth="1"/>
    <col min="13314" max="13314" width="34.875" style="35" customWidth="1"/>
    <col min="13315" max="13320" width="18" style="35" customWidth="1"/>
    <col min="13321" max="13568" width="6.875" style="35"/>
    <col min="13569" max="13569" width="17.125" style="35" customWidth="1"/>
    <col min="13570" max="13570" width="34.875" style="35" customWidth="1"/>
    <col min="13571" max="13576" width="18" style="35" customWidth="1"/>
    <col min="13577" max="13824" width="6.875" style="35"/>
    <col min="13825" max="13825" width="17.125" style="35" customWidth="1"/>
    <col min="13826" max="13826" width="34.875" style="35" customWidth="1"/>
    <col min="13827" max="13832" width="18" style="35" customWidth="1"/>
    <col min="13833" max="14080" width="6.875" style="35"/>
    <col min="14081" max="14081" width="17.125" style="35" customWidth="1"/>
    <col min="14082" max="14082" width="34.875" style="35" customWidth="1"/>
    <col min="14083" max="14088" width="18" style="35" customWidth="1"/>
    <col min="14089" max="14336" width="6.875" style="35"/>
    <col min="14337" max="14337" width="17.125" style="35" customWidth="1"/>
    <col min="14338" max="14338" width="34.875" style="35" customWidth="1"/>
    <col min="14339" max="14344" width="18" style="35" customWidth="1"/>
    <col min="14345" max="14592" width="6.875" style="35"/>
    <col min="14593" max="14593" width="17.125" style="35" customWidth="1"/>
    <col min="14594" max="14594" width="34.875" style="35" customWidth="1"/>
    <col min="14595" max="14600" width="18" style="35" customWidth="1"/>
    <col min="14601" max="14848" width="6.875" style="35"/>
    <col min="14849" max="14849" width="17.125" style="35" customWidth="1"/>
    <col min="14850" max="14850" width="34.875" style="35" customWidth="1"/>
    <col min="14851" max="14856" width="18" style="35" customWidth="1"/>
    <col min="14857" max="15104" width="6.875" style="35"/>
    <col min="15105" max="15105" width="17.125" style="35" customWidth="1"/>
    <col min="15106" max="15106" width="34.875" style="35" customWidth="1"/>
    <col min="15107" max="15112" width="18" style="35" customWidth="1"/>
    <col min="15113" max="15360" width="6.875" style="35"/>
    <col min="15361" max="15361" width="17.125" style="35" customWidth="1"/>
    <col min="15362" max="15362" width="34.875" style="35" customWidth="1"/>
    <col min="15363" max="15368" width="18" style="35" customWidth="1"/>
    <col min="15369" max="15616" width="6.875" style="35"/>
    <col min="15617" max="15617" width="17.125" style="35" customWidth="1"/>
    <col min="15618" max="15618" width="34.875" style="35" customWidth="1"/>
    <col min="15619" max="15624" width="18" style="35" customWidth="1"/>
    <col min="15625" max="15872" width="6.875" style="35"/>
    <col min="15873" max="15873" width="17.125" style="35" customWidth="1"/>
    <col min="15874" max="15874" width="34.875" style="35" customWidth="1"/>
    <col min="15875" max="15880" width="18" style="35" customWidth="1"/>
    <col min="15881" max="16128" width="6.875" style="35"/>
    <col min="16129" max="16129" width="17.125" style="35" customWidth="1"/>
    <col min="16130" max="16130" width="34.875" style="35" customWidth="1"/>
    <col min="16131" max="16136" width="18" style="35" customWidth="1"/>
    <col min="16137" max="16384" width="6.875" style="35"/>
  </cols>
  <sheetData>
    <row r="1" spans="1:9" ht="20.100000000000001" customHeight="1">
      <c r="A1" s="34" t="s">
        <v>161</v>
      </c>
      <c r="B1" s="42"/>
    </row>
    <row r="2" spans="1:9" ht="44.25" customHeight="1">
      <c r="A2" s="185" t="s">
        <v>184</v>
      </c>
      <c r="B2" s="185"/>
      <c r="C2" s="185"/>
      <c r="D2" s="185"/>
      <c r="E2" s="185"/>
      <c r="F2" s="185"/>
      <c r="G2" s="185"/>
      <c r="H2" s="185"/>
    </row>
    <row r="3" spans="1:9" ht="20.100000000000001" customHeight="1">
      <c r="A3" s="103"/>
      <c r="B3" s="104"/>
      <c r="C3" s="102"/>
      <c r="D3" s="102"/>
      <c r="E3" s="102"/>
      <c r="F3" s="102"/>
      <c r="G3" s="102"/>
      <c r="H3" s="96"/>
    </row>
    <row r="4" spans="1:9" ht="25.5" customHeight="1">
      <c r="A4" s="39"/>
      <c r="B4" s="38"/>
      <c r="C4" s="39"/>
      <c r="D4" s="39"/>
      <c r="E4" s="39"/>
      <c r="F4" s="39"/>
      <c r="G4" s="39"/>
      <c r="H4" s="59" t="s">
        <v>0</v>
      </c>
    </row>
    <row r="5" spans="1:9" ht="29.25" customHeight="1">
      <c r="A5" s="171" t="s">
        <v>19</v>
      </c>
      <c r="B5" s="171" t="s">
        <v>20</v>
      </c>
      <c r="C5" s="171" t="s">
        <v>5</v>
      </c>
      <c r="D5" s="171" t="s">
        <v>22</v>
      </c>
      <c r="E5" s="171" t="s">
        <v>23</v>
      </c>
      <c r="F5" s="171" t="s">
        <v>112</v>
      </c>
      <c r="G5" s="171" t="s">
        <v>113</v>
      </c>
      <c r="H5" s="171" t="s">
        <v>114</v>
      </c>
    </row>
    <row r="6" spans="1:9" ht="27" customHeight="1">
      <c r="A6" s="144" t="s">
        <v>5</v>
      </c>
      <c r="B6" s="144"/>
      <c r="C6" s="150">
        <f>D6+E6</f>
        <v>795.75</v>
      </c>
      <c r="D6" s="155">
        <f>D7+D12+D23+D26</f>
        <v>531.5</v>
      </c>
      <c r="E6" s="92">
        <f>E17+E20</f>
        <v>264.25</v>
      </c>
      <c r="F6" s="50"/>
      <c r="G6" s="50"/>
      <c r="H6" s="50"/>
    </row>
    <row r="7" spans="1:9" ht="30" customHeight="1">
      <c r="A7" s="144" t="s">
        <v>218</v>
      </c>
      <c r="B7" s="144" t="s">
        <v>166</v>
      </c>
      <c r="C7" s="92">
        <v>121.25</v>
      </c>
      <c r="D7" s="92">
        <v>121.25</v>
      </c>
      <c r="E7" s="92"/>
      <c r="F7" s="142"/>
      <c r="G7" s="142"/>
      <c r="H7" s="142"/>
    </row>
    <row r="8" spans="1:9" ht="30" customHeight="1">
      <c r="A8" s="144" t="s">
        <v>219</v>
      </c>
      <c r="B8" s="144" t="s">
        <v>220</v>
      </c>
      <c r="C8" s="92">
        <v>121.25</v>
      </c>
      <c r="D8" s="92">
        <v>121.25</v>
      </c>
      <c r="E8" s="92"/>
      <c r="F8" s="142"/>
      <c r="G8" s="142"/>
      <c r="H8" s="142"/>
    </row>
    <row r="9" spans="1:9" ht="30" customHeight="1">
      <c r="A9" s="144" t="s">
        <v>221</v>
      </c>
      <c r="B9" s="144" t="s">
        <v>198</v>
      </c>
      <c r="C9" s="92">
        <v>24.83</v>
      </c>
      <c r="D9" s="92">
        <v>24.83</v>
      </c>
      <c r="E9" s="92"/>
      <c r="F9" s="142"/>
      <c r="G9" s="142"/>
      <c r="H9" s="142"/>
    </row>
    <row r="10" spans="1:9" ht="30" customHeight="1">
      <c r="A10" s="144" t="s">
        <v>222</v>
      </c>
      <c r="B10" s="144" t="s">
        <v>199</v>
      </c>
      <c r="C10" s="92">
        <v>12.42</v>
      </c>
      <c r="D10" s="92">
        <v>12.42</v>
      </c>
      <c r="E10" s="92"/>
      <c r="F10" s="142"/>
      <c r="G10" s="142"/>
      <c r="H10" s="142"/>
      <c r="I10" s="42"/>
    </row>
    <row r="11" spans="1:9" ht="30" customHeight="1">
      <c r="A11" s="144" t="s">
        <v>223</v>
      </c>
      <c r="B11" s="144" t="s">
        <v>200</v>
      </c>
      <c r="C11" s="92">
        <v>84</v>
      </c>
      <c r="D11" s="92">
        <v>84</v>
      </c>
      <c r="E11" s="92"/>
      <c r="F11" s="142"/>
      <c r="G11" s="142"/>
      <c r="H11" s="142"/>
    </row>
    <row r="12" spans="1:9" ht="30" customHeight="1">
      <c r="A12" s="144" t="s">
        <v>224</v>
      </c>
      <c r="B12" s="144" t="s">
        <v>168</v>
      </c>
      <c r="C12" s="92">
        <v>31.39</v>
      </c>
      <c r="D12" s="92">
        <v>31.39</v>
      </c>
      <c r="E12" s="92"/>
      <c r="F12" s="142"/>
      <c r="G12" s="142"/>
      <c r="H12" s="143"/>
    </row>
    <row r="13" spans="1:9" ht="30" customHeight="1">
      <c r="A13" s="144" t="s">
        <v>225</v>
      </c>
      <c r="B13" s="144" t="s">
        <v>226</v>
      </c>
      <c r="C13" s="130">
        <v>31.39</v>
      </c>
      <c r="D13" s="130">
        <v>31.39</v>
      </c>
      <c r="E13" s="92"/>
      <c r="F13" s="142"/>
      <c r="G13" s="142"/>
      <c r="H13" s="143"/>
      <c r="I13" s="42"/>
    </row>
    <row r="14" spans="1:9" ht="30" customHeight="1">
      <c r="A14" s="144" t="s">
        <v>227</v>
      </c>
      <c r="B14" s="144" t="s">
        <v>228</v>
      </c>
      <c r="C14" s="92">
        <v>13.2</v>
      </c>
      <c r="D14" s="92">
        <v>13.2</v>
      </c>
      <c r="E14" s="92"/>
      <c r="F14" s="142"/>
      <c r="G14" s="142"/>
      <c r="H14" s="142"/>
    </row>
    <row r="15" spans="1:9" ht="30" customHeight="1">
      <c r="A15" s="144" t="s">
        <v>229</v>
      </c>
      <c r="B15" s="144" t="s">
        <v>230</v>
      </c>
      <c r="C15" s="92">
        <v>15.4</v>
      </c>
      <c r="D15" s="92">
        <v>15.4</v>
      </c>
      <c r="E15" s="92"/>
      <c r="F15" s="142"/>
      <c r="G15" s="142"/>
      <c r="H15" s="143"/>
    </row>
    <row r="16" spans="1:9" ht="30" customHeight="1">
      <c r="A16" s="144" t="s">
        <v>231</v>
      </c>
      <c r="B16" s="144" t="s">
        <v>232</v>
      </c>
      <c r="C16" s="92">
        <v>2.79</v>
      </c>
      <c r="D16" s="92">
        <v>2.79</v>
      </c>
      <c r="E16" s="92"/>
      <c r="F16" s="142"/>
      <c r="G16" s="143"/>
      <c r="H16" s="143"/>
    </row>
    <row r="17" spans="1:8" ht="30" customHeight="1">
      <c r="A17" s="144" t="s">
        <v>233</v>
      </c>
      <c r="B17" s="144" t="s">
        <v>170</v>
      </c>
      <c r="C17" s="92">
        <v>91.25</v>
      </c>
      <c r="D17" s="92"/>
      <c r="E17" s="92">
        <v>91.25</v>
      </c>
      <c r="F17" s="143"/>
      <c r="G17" s="143"/>
      <c r="H17" s="142"/>
    </row>
    <row r="18" spans="1:8" ht="30" customHeight="1">
      <c r="A18" s="144" t="s">
        <v>234</v>
      </c>
      <c r="B18" s="144" t="s">
        <v>235</v>
      </c>
      <c r="C18" s="92">
        <v>91.25</v>
      </c>
      <c r="D18" s="92"/>
      <c r="E18" s="92">
        <v>91.25</v>
      </c>
      <c r="F18" s="143"/>
      <c r="G18" s="143"/>
      <c r="H18" s="143"/>
    </row>
    <row r="19" spans="1:8" ht="30" customHeight="1">
      <c r="A19" s="144" t="s">
        <v>236</v>
      </c>
      <c r="B19" s="144" t="s">
        <v>237</v>
      </c>
      <c r="C19" s="92">
        <v>91.25</v>
      </c>
      <c r="D19" s="92"/>
      <c r="E19" s="92">
        <v>91.25</v>
      </c>
      <c r="F19" s="142"/>
      <c r="G19" s="143"/>
      <c r="H19" s="143"/>
    </row>
    <row r="20" spans="1:8" ht="30" customHeight="1">
      <c r="A20" s="144" t="s">
        <v>238</v>
      </c>
      <c r="B20" s="144" t="s">
        <v>172</v>
      </c>
      <c r="C20" s="92">
        <v>173</v>
      </c>
      <c r="D20" s="92"/>
      <c r="E20" s="92">
        <v>173</v>
      </c>
      <c r="F20" s="143"/>
      <c r="G20" s="143"/>
      <c r="H20" s="143"/>
    </row>
    <row r="21" spans="1:8" ht="30" customHeight="1">
      <c r="A21" s="144" t="s">
        <v>239</v>
      </c>
      <c r="B21" s="144" t="s">
        <v>240</v>
      </c>
      <c r="C21" s="92">
        <v>173</v>
      </c>
      <c r="D21" s="92"/>
      <c r="E21" s="92">
        <v>173</v>
      </c>
      <c r="F21" s="143"/>
      <c r="G21" s="143"/>
      <c r="H21" s="143"/>
    </row>
    <row r="22" spans="1:8" ht="30" customHeight="1">
      <c r="A22" s="144" t="s">
        <v>241</v>
      </c>
      <c r="B22" s="144" t="s">
        <v>242</v>
      </c>
      <c r="C22" s="92">
        <v>173</v>
      </c>
      <c r="D22" s="92"/>
      <c r="E22" s="92">
        <v>173</v>
      </c>
      <c r="F22" s="143"/>
      <c r="G22" s="142"/>
      <c r="H22" s="143"/>
    </row>
    <row r="23" spans="1:8" ht="30" customHeight="1">
      <c r="A23" s="144" t="s">
        <v>188</v>
      </c>
      <c r="B23" s="144" t="s">
        <v>174</v>
      </c>
      <c r="C23" s="131">
        <v>348.99</v>
      </c>
      <c r="D23" s="131">
        <v>348.99</v>
      </c>
      <c r="E23" s="117"/>
      <c r="F23" s="143"/>
      <c r="G23" s="143"/>
      <c r="H23" s="143"/>
    </row>
    <row r="24" spans="1:8" ht="30" customHeight="1">
      <c r="A24" s="144" t="s">
        <v>243</v>
      </c>
      <c r="B24" s="144" t="s">
        <v>244</v>
      </c>
      <c r="C24" s="131">
        <v>348.99</v>
      </c>
      <c r="D24" s="131">
        <v>348.99</v>
      </c>
      <c r="E24" s="117"/>
      <c r="F24" s="143"/>
      <c r="G24" s="142"/>
      <c r="H24" s="143"/>
    </row>
    <row r="25" spans="1:8" ht="30" customHeight="1">
      <c r="A25" s="144" t="s">
        <v>245</v>
      </c>
      <c r="B25" s="144" t="s">
        <v>246</v>
      </c>
      <c r="C25" s="131">
        <v>348.99</v>
      </c>
      <c r="D25" s="131">
        <v>348.99</v>
      </c>
      <c r="E25" s="117"/>
      <c r="F25" s="143"/>
      <c r="G25" s="143"/>
      <c r="H25" s="143"/>
    </row>
    <row r="26" spans="1:8" ht="30" customHeight="1">
      <c r="A26" s="144" t="s">
        <v>192</v>
      </c>
      <c r="B26" s="144" t="s">
        <v>176</v>
      </c>
      <c r="C26" s="131">
        <v>29.87</v>
      </c>
      <c r="D26" s="131">
        <v>29.87</v>
      </c>
      <c r="E26" s="117"/>
      <c r="F26" s="143"/>
      <c r="G26" s="143"/>
      <c r="H26" s="143"/>
    </row>
    <row r="27" spans="1:8" ht="30" customHeight="1">
      <c r="A27" s="144" t="s">
        <v>247</v>
      </c>
      <c r="B27" s="144" t="s">
        <v>248</v>
      </c>
      <c r="C27" s="131">
        <v>29.87</v>
      </c>
      <c r="D27" s="131">
        <v>29.87</v>
      </c>
      <c r="E27" s="117"/>
      <c r="F27" s="143"/>
      <c r="G27" s="143"/>
      <c r="H27" s="143"/>
    </row>
    <row r="28" spans="1:8" ht="30" customHeight="1">
      <c r="A28" s="144" t="s">
        <v>249</v>
      </c>
      <c r="B28" s="144" t="s">
        <v>250</v>
      </c>
      <c r="C28" s="131">
        <v>29.87</v>
      </c>
      <c r="D28" s="131">
        <v>29.87</v>
      </c>
      <c r="E28" s="117"/>
      <c r="F28" s="143"/>
      <c r="G28" s="143"/>
      <c r="H28" s="143"/>
    </row>
  </sheetData>
  <mergeCells count="1">
    <mergeCell ref="A2:H2"/>
  </mergeCells>
  <phoneticPr fontId="1" type="noConversion"/>
  <printOptions horizontalCentered="1"/>
  <pageMargins left="0" right="0" top="0.99999998498150677" bottom="0.99999998498150677" header="0.49999999249075339" footer="0.49999999249075339"/>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opLeftCell="A7" workbookViewId="0">
      <selection activeCell="E15" sqref="E1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 t="s">
        <v>162</v>
      </c>
      <c r="B1" s="107"/>
      <c r="C1" s="107"/>
      <c r="D1" s="107"/>
      <c r="E1" s="107"/>
      <c r="F1" s="107"/>
    </row>
    <row r="2" spans="1:11" ht="40.5" customHeight="1">
      <c r="A2" s="187" t="s">
        <v>185</v>
      </c>
      <c r="B2" s="187"/>
      <c r="C2" s="187"/>
      <c r="D2" s="187"/>
      <c r="E2" s="187"/>
      <c r="F2" s="187"/>
      <c r="G2" s="187"/>
      <c r="H2" s="187"/>
      <c r="I2" s="187"/>
      <c r="J2" s="187"/>
      <c r="K2" s="187"/>
    </row>
    <row r="3" spans="1:11" ht="21.75" customHeight="1">
      <c r="A3" s="107"/>
      <c r="B3" s="107"/>
      <c r="C3" s="107"/>
      <c r="D3" s="107"/>
      <c r="E3" s="107"/>
      <c r="F3" s="107"/>
      <c r="K3" t="s">
        <v>120</v>
      </c>
    </row>
    <row r="4" spans="1:11" ht="22.5" customHeight="1">
      <c r="A4" s="188" t="s">
        <v>119</v>
      </c>
      <c r="B4" s="181" t="s">
        <v>5</v>
      </c>
      <c r="C4" s="181" t="s">
        <v>107</v>
      </c>
      <c r="D4" s="181" t="s">
        <v>111</v>
      </c>
      <c r="E4" s="181" t="s">
        <v>101</v>
      </c>
      <c r="F4" s="181" t="s">
        <v>102</v>
      </c>
      <c r="G4" s="181" t="s">
        <v>121</v>
      </c>
      <c r="H4" s="181"/>
      <c r="I4" s="181" t="s">
        <v>122</v>
      </c>
      <c r="J4" s="181" t="s">
        <v>123</v>
      </c>
      <c r="K4" s="181" t="s">
        <v>105</v>
      </c>
    </row>
    <row r="5" spans="1:11" s="108" customFormat="1" ht="57" customHeight="1">
      <c r="A5" s="188"/>
      <c r="B5" s="181"/>
      <c r="C5" s="181"/>
      <c r="D5" s="181"/>
      <c r="E5" s="181"/>
      <c r="F5" s="181"/>
      <c r="G5" s="110" t="s">
        <v>124</v>
      </c>
      <c r="H5" s="110" t="s">
        <v>126</v>
      </c>
      <c r="I5" s="181"/>
      <c r="J5" s="181"/>
      <c r="K5" s="181"/>
    </row>
    <row r="6" spans="1:11" ht="30" customHeight="1">
      <c r="A6" s="112" t="s">
        <v>5</v>
      </c>
      <c r="B6" s="109"/>
      <c r="C6" s="109"/>
      <c r="D6" s="109"/>
      <c r="E6" s="109"/>
      <c r="F6" s="109"/>
      <c r="G6" s="109"/>
      <c r="H6" s="109"/>
      <c r="I6" s="109"/>
      <c r="J6" s="109"/>
      <c r="K6" s="109"/>
    </row>
    <row r="7" spans="1:11" ht="48" customHeight="1">
      <c r="A7" s="113" t="s">
        <v>118</v>
      </c>
      <c r="B7" s="109"/>
      <c r="C7" s="109"/>
      <c r="D7" s="109"/>
      <c r="E7" s="109"/>
      <c r="F7" s="109"/>
      <c r="G7" s="109"/>
      <c r="H7" s="109"/>
      <c r="I7" s="109"/>
      <c r="J7" s="109"/>
      <c r="K7" s="109"/>
    </row>
    <row r="8" spans="1:11" ht="48" customHeight="1">
      <c r="A8" s="113" t="s">
        <v>117</v>
      </c>
      <c r="B8" s="109"/>
      <c r="C8" s="109"/>
      <c r="D8" s="109"/>
      <c r="E8" s="109"/>
      <c r="F8" s="109"/>
      <c r="G8" s="109"/>
      <c r="H8" s="109"/>
      <c r="I8" s="109"/>
      <c r="J8" s="109"/>
      <c r="K8" s="109"/>
    </row>
    <row r="9" spans="1:11" ht="49.5" customHeight="1">
      <c r="A9" s="113" t="s">
        <v>116</v>
      </c>
      <c r="B9" s="109"/>
      <c r="C9" s="109"/>
      <c r="D9" s="109"/>
      <c r="E9" s="109"/>
      <c r="F9" s="109"/>
      <c r="G9" s="109"/>
      <c r="H9" s="109"/>
      <c r="I9" s="109"/>
      <c r="J9" s="109"/>
      <c r="K9" s="109"/>
    </row>
    <row r="10" spans="1:11">
      <c r="A10" s="186" t="s">
        <v>287</v>
      </c>
      <c r="B10" s="186"/>
      <c r="C10" s="186"/>
    </row>
    <row r="11" spans="1:11" ht="14.25" customHeight="1"/>
  </sheetData>
  <mergeCells count="12">
    <mergeCell ref="A10:C10"/>
    <mergeCell ref="A2:K2"/>
    <mergeCell ref="F4:F5"/>
    <mergeCell ref="G4:H4"/>
    <mergeCell ref="I4:I5"/>
    <mergeCell ref="J4:J5"/>
    <mergeCell ref="K4:K5"/>
    <mergeCell ref="B4:B5"/>
    <mergeCell ref="C4:C5"/>
    <mergeCell ref="D4:D5"/>
    <mergeCell ref="E4:E5"/>
    <mergeCell ref="A4:A5"/>
  </mergeCells>
  <phoneticPr fontId="1" type="noConversion"/>
  <printOptions horizontalCentered="1"/>
  <pageMargins left="0.70866141732283472" right="0.70866141732283472" top="0.74803149606299213" bottom="0.74803149606299213"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10预算项目绩效目标表</vt:lpstr>
      <vt:lpstr>11部门整体绩效目标表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2022-07-02T11:52:12Z</dcterms:modified>
</cp:coreProperties>
</file>