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18480" windowHeight="6975" tabRatio="754"/>
  </bookViews>
  <sheets>
    <sheet name="1 财政拨款收支总表" sheetId="4" r:id="rId1"/>
    <sheet name="2 一般公共预算支出-无上年数" sheetId="5" r:id="rId2"/>
    <sheet name="3 一般公共预算财政基本支出" sheetId="6" r:id="rId3"/>
    <sheet name="4 一般公用预算“三公”经费支出表-无上年数" sheetId="7" r:id="rId4"/>
    <sheet name="5 政府性基金预算支出表" sheetId="8" r:id="rId5"/>
    <sheet name="6 部门收支总表" sheetId="9" r:id="rId6"/>
    <sheet name="7 部门收入总表" sheetId="10" r:id="rId7"/>
    <sheet name="8 部门支出总表" sheetId="11" r:id="rId8"/>
    <sheet name="9 政府采购明细表" sheetId="12" r:id="rId9"/>
    <sheet name="10预算项目绩效目标表" sheetId="13" r:id="rId10"/>
    <sheet name="11部门整体绩效目标表" sheetId="14" r:id="rId11"/>
  </sheets>
  <definedNames>
    <definedName name="_xlnm.Print_Area" localSheetId="0">'1 财政拨款收支总表'!$A$1:$G$18</definedName>
    <definedName name="_xlnm.Print_Area" localSheetId="1">'2 一般公共预算支出-无上年数'!$A$1:$E$33</definedName>
    <definedName name="_xlnm.Print_Area" localSheetId="2">'3 一般公共预算财政基本支出'!$A$1:$E$49</definedName>
    <definedName name="_xlnm.Print_Area" localSheetId="3">'4 一般公用预算“三公”经费支出表-无上年数'!$A$1:$L$8</definedName>
    <definedName name="_xlnm.Print_Area" localSheetId="4">'5 政府性基金预算支出表'!$A$1:$E$8</definedName>
    <definedName name="_xlnm.Print_Area" localSheetId="5">'6 部门收支总表'!$A$1:$D$28</definedName>
    <definedName name="_xlnm.Print_Area" localSheetId="6">'7 部门收入总表'!$A$1:$L$32</definedName>
    <definedName name="_xlnm.Print_Area" localSheetId="7">'8 部门支出总表'!$A$1:$H$31</definedName>
    <definedName name="_xlnm.Print_Area" localSheetId="8">'9 政府采购明细表'!$A$1:$K$9</definedName>
    <definedName name="_xlnm.Print_Titles" localSheetId="1">'2 一般公共预算支出-无上年数'!$1:$6</definedName>
    <definedName name="_xlnm.Print_Titles" localSheetId="2">'3 一般公共预算财政基本支出'!$1:$6</definedName>
    <definedName name="_xlnm.Print_Titles" localSheetId="3">'4 一般公用预算“三公”经费支出表-无上年数'!$1:$7</definedName>
    <definedName name="_xlnm.Print_Titles" localSheetId="4">'5 政府性基金预算支出表'!$1:$6</definedName>
    <definedName name="_xlnm.Print_Titles" localSheetId="6">'7 部门收入总表'!$1:$6</definedName>
    <definedName name="_xlnm.Print_Titles" localSheetId="7">'8 部门支出总表'!$1:$5</definedName>
  </definedNames>
  <calcPr calcId="152511"/>
</workbook>
</file>

<file path=xl/calcChain.xml><?xml version="1.0" encoding="utf-8"?>
<calcChain xmlns="http://schemas.openxmlformats.org/spreadsheetml/2006/main">
  <c r="D28" i="9" l="1"/>
  <c r="B25" i="9"/>
  <c r="G18" i="4"/>
  <c r="F18" i="4"/>
  <c r="E18" i="4"/>
  <c r="B18" i="4"/>
  <c r="G16" i="4"/>
  <c r="F16" i="4"/>
  <c r="E16" i="4"/>
  <c r="D16" i="4"/>
</calcChain>
</file>

<file path=xl/sharedStrings.xml><?xml version="1.0" encoding="utf-8"?>
<sst xmlns="http://schemas.openxmlformats.org/spreadsheetml/2006/main" count="472" uniqueCount="283">
  <si>
    <t>备注</t>
  </si>
  <si>
    <t>附表1</t>
  </si>
  <si>
    <t>重庆市永川区商务委员会财政拨款收支总表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</si>
  <si>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</si>
  <si>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</si>
  <si>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</si>
  <si>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</si>
  <si>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</si>
  <si>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</si>
  <si>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</si>
  <si>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</si>
  <si>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</si>
  <si>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</si>
  <si>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</si>
  <si>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</si>
  <si>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</si>
  <si>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</si>
  <si>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</si>
  <si>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</si>
  <si>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</si>
  <si>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</si>
  <si>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商业服务业等支出</t>
  </si>
  <si>
    <t>住房保障支出</t>
  </si>
  <si>
    <t>二、结转下年</t>
  </si>
  <si>
    <t>收入总数</t>
  </si>
  <si>
    <t>支出总数</t>
  </si>
  <si>
    <t>附表2</t>
  </si>
  <si>
    <t>重庆市永川区商务委员会一般公共预算财政拨款支出预算表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</si>
  <si>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</si>
  <si>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</si>
  <si>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</si>
  <si>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</si>
  <si>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</si>
  <si>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</si>
  <si>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</si>
  <si>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201</t>
  </si>
  <si>
    <t xml:space="preserve">  20113</t>
  </si>
  <si>
    <t xml:space="preserve">  商贸事务</t>
  </si>
  <si>
    <t xml:space="preserve">    2011301</t>
  </si>
  <si>
    <t xml:space="preserve">    行政运行</t>
  </si>
  <si>
    <t xml:space="preserve">    2011302</t>
  </si>
  <si>
    <t xml:space="preserve">    一般行政管理事务</t>
  </si>
  <si>
    <t xml:space="preserve">    2011350</t>
  </si>
  <si>
    <t xml:space="preserve">    事业运行</t>
  </si>
  <si>
    <t xml:space="preserve">    2011399</t>
  </si>
  <si>
    <t xml:space="preserve">    其他商贸事务支出</t>
  </si>
  <si>
    <t>208</t>
  </si>
  <si>
    <t xml:space="preserve">  20805</t>
  </si>
  <si>
    <t xml:space="preserve">  行政事业单位养老支出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</si>
  <si>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</si>
  <si>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</si>
  <si>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</si>
  <si>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</si>
  <si>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</si>
  <si>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其他行政事业单位养老支出</t>
  </si>
  <si>
    <t>210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</si>
  <si>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</si>
  <si>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</si>
  <si>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</si>
  <si>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</si>
  <si>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</si>
  <si>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</si>
  <si>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 xml:space="preserve">    2101103</t>
  </si>
  <si>
    <t xml:space="preserve">    公务员医疗补助</t>
  </si>
  <si>
    <t xml:space="preserve">    2101199</t>
  </si>
  <si>
    <t xml:space="preserve">    其他行政事业单位医疗支出</t>
  </si>
  <si>
    <t>216</t>
  </si>
  <si>
    <t xml:space="preserve">  21602</t>
  </si>
  <si>
    <t xml:space="preserve">  商业流通事务</t>
  </si>
  <si>
    <t xml:space="preserve">    2160299</t>
  </si>
  <si>
    <t xml:space="preserve">    其他商业流通事务支出</t>
  </si>
  <si>
    <t xml:space="preserve">  21606</t>
  </si>
  <si>
    <t xml:space="preserve">  涉外发展服务支出</t>
  </si>
  <si>
    <t xml:space="preserve">    2160699</t>
  </si>
  <si>
    <t xml:space="preserve">    其他涉外发展服务支出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</si>
  <si>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</si>
  <si>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</si>
  <si>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</si>
  <si>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</si>
  <si>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</si>
  <si>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备注：本表反映2021年当年一般公共预算财政拨款支出情况。</t>
  </si>
  <si>
    <t>附表3</t>
  </si>
  <si>
    <t>重庆市永川区商务委员会一般公共预算财政拨款基本支出预算表</t>
  </si>
  <si>
    <t>经济分类科目</t>
  </si>
  <si>
    <t>2021年基本支出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</si>
  <si>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</si>
  <si>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</si>
  <si>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</si>
  <si>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</si>
  <si>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</si>
  <si>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</si>
  <si>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</si>
  <si>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</si>
  <si>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</si>
  <si>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</si>
  <si>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</si>
  <si>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</si>
  <si>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</si>
  <si>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</si>
  <si>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</si>
  <si>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</si>
  <si>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</si>
  <si>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</si>
  <si>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</si>
  <si>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</si>
  <si>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</si>
  <si>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</si>
  <si>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</si>
  <si>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</si>
  <si>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</si>
  <si>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</si>
  <si>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</si>
  <si>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</si>
  <si>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</si>
  <si>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</si>
  <si>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</si>
  <si>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</si>
  <si>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</si>
  <si>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</si>
  <si>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</si>
  <si>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</si>
  <si>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</si>
  <si>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</si>
  <si>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</si>
  <si>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</si>
  <si>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</si>
  <si>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</si>
  <si>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</si>
  <si>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</si>
  <si>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</si>
  <si>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</si>
  <si>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</si>
  <si>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</si>
  <si>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</si>
  <si>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</si>
  <si>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</si>
  <si>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</si>
  <si>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</si>
  <si>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</si>
  <si>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</si>
  <si>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</si>
  <si>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</si>
  <si>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</si>
  <si>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</si>
  <si>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</si>
  <si>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</si>
  <si>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</si>
  <si>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</si>
  <si>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</si>
  <si>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</si>
  <si>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</si>
  <si>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</si>
  <si>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</si>
  <si>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</si>
  <si>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</si>
  <si>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</si>
  <si>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</si>
  <si>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30305</t>
  </si>
  <si>
    <t xml:space="preserve">  生活补助</t>
  </si>
  <si>
    <t xml:space="preserve">  30399</t>
  </si>
  <si>
    <t xml:space="preserve">  其他对个人和家庭的补助</t>
  </si>
  <si>
    <t>310</t>
  </si>
  <si>
    <t>资本性支出</t>
  </si>
  <si>
    <t xml:space="preserve">  31002</t>
  </si>
  <si>
    <t xml:space="preserve">  办公设备购置</t>
  </si>
  <si>
    <t>312</t>
  </si>
  <si>
    <t>对企业补助</t>
  </si>
  <si>
    <t xml:space="preserve">  31204</t>
  </si>
  <si>
    <t xml:space="preserve">  费用补贴</t>
  </si>
  <si>
    <t xml:space="preserve">  31299</t>
  </si>
  <si>
    <t xml:space="preserve">  其他对企业补助</t>
  </si>
  <si>
    <t>附件3-4</t>
  </si>
  <si>
    <t>附表4</t>
  </si>
  <si>
    <t>XXXXX（单位全称）一般公共预算“三公”经费支出表</t>
  </si>
  <si>
    <t>重庆市永川区商务委员会一般公共预算“三公”经费支出表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</si>
  <si>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</si>
  <si>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</si>
  <si>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</si>
  <si>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</si>
  <si>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</si>
  <si>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</si>
  <si>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附表5</t>
  </si>
  <si>
    <t>重庆市永川区商务委员会政府性基金预算支出表</t>
  </si>
  <si>
    <t>本年政府性基金预算财政拨款支出</t>
  </si>
  <si>
    <t>（备注：本单位2021年无政府性基金预算支出，故本表为空表。）</t>
  </si>
  <si>
    <t>附表6</t>
  </si>
  <si>
    <t>重庆市永川区商务委员会收支总表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</si>
  <si>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</si>
  <si>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</si>
  <si>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</si>
  <si>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</si>
  <si>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</si>
  <si>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</si>
  <si>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</si>
  <si>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</si>
  <si>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</si>
  <si>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</si>
  <si>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</si>
  <si>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</si>
  <si>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附表7</t>
  </si>
  <si>
    <t>重庆市永川区商务委员会收入总表</t>
  </si>
  <si>
    <t>科目</t>
  </si>
  <si>
    <t>一般公共预算拨款收入</t>
  </si>
  <si>
    <t>非教育收费收入预算</t>
  </si>
  <si>
    <t>教育收费收预算入</t>
  </si>
  <si>
    <t>附表8</t>
  </si>
  <si>
    <t>重庆市永川区商务委员会支出总表</t>
  </si>
  <si>
    <t>上缴上级支出</t>
  </si>
  <si>
    <t>事业单位经营支出</t>
  </si>
  <si>
    <t>对下级单位补助支出</t>
  </si>
  <si>
    <t>附表9</t>
  </si>
  <si>
    <t>重庆市永川区商务委员会政府采购预算明细表</t>
  </si>
  <si>
    <t>教育收费收入预算</t>
  </si>
  <si>
    <t>货物类</t>
  </si>
  <si>
    <t>服务类</t>
  </si>
  <si>
    <t>工程类</t>
  </si>
  <si>
    <t>附表10</t>
  </si>
  <si>
    <t>2021年重庆市永川区商务委员会预算项目绩效目标表</t>
  </si>
  <si>
    <t>项目名称</t>
  </si>
  <si>
    <t>商贸统计市场监测及应急保供</t>
  </si>
  <si>
    <t>项目当年预算金额（万元）</t>
  </si>
  <si>
    <t>项目绩效目标</t>
  </si>
  <si>
    <t>跨年度项目
总体绩效目标</t>
  </si>
  <si>
    <t>当年绩效目标</t>
  </si>
  <si>
    <t>完成全区社会消费品零售总额增长率大于等于5%，考核区主要商贸经济指标排名中上，发生突发事件，保障应急物资有限供给响应时间小于等于2小时</t>
  </si>
  <si>
    <t>绩效指标</t>
  </si>
  <si>
    <t>一级指标</t>
  </si>
  <si>
    <t>二级指标</t>
  </si>
  <si>
    <t>指标内容</t>
  </si>
  <si>
    <t>指标值</t>
  </si>
  <si>
    <t>计量单位</t>
  </si>
  <si>
    <t>产出指标</t>
  </si>
  <si>
    <t>开展商贸统计市场监测培训</t>
  </si>
  <si>
    <t>次</t>
  </si>
  <si>
    <t>开展应急保供演练</t>
  </si>
  <si>
    <t>区级储备猪肉数量</t>
  </si>
  <si>
    <t>吨</t>
  </si>
  <si>
    <t>效益指标</t>
  </si>
  <si>
    <t>全区社会消费品零售总额增长率</t>
  </si>
  <si>
    <t>≥5%</t>
  </si>
  <si>
    <t>考核区主要商贸经济指标</t>
  </si>
  <si>
    <t>排名中上</t>
  </si>
  <si>
    <t>发生突发事件，保障应急物资有限供给响应时间</t>
  </si>
  <si>
    <t>≤2</t>
  </si>
  <si>
    <t>小时</t>
  </si>
  <si>
    <t>满意度指标</t>
  </si>
  <si>
    <t>服务对象满意度指标</t>
  </si>
  <si>
    <t>群众满意度</t>
  </si>
  <si>
    <t>≥80%</t>
  </si>
  <si>
    <t>附表11</t>
  </si>
  <si>
    <t>2021年重庆市永川区商务委员会整体绩效目标表</t>
  </si>
  <si>
    <t>年度绩效目标</t>
  </si>
  <si>
    <t>部门单位整体绩效目标</t>
  </si>
  <si>
    <t>一是做实行动规划方向，推进成渝地区双城经济圈建设；二是推动夜间生活消费，全力推进夜间经济发展；三是聚焦业态模式创新，全力推进商贸经济转型提质升级；四是促进区域消费发展，全力打造区域性消费中心城市；五是着力稳外贸稳外资，全力构建区域性内陆开放高地；六是开展特色品牌招商，全力吸引商贸领域项目；七是强化商贸服务协作，助力“营商环境最优区”发展。</t>
  </si>
  <si>
    <t>年度主要支出计划（对应任务、政策）</t>
  </si>
  <si>
    <t>任务（政策）绩效目标</t>
  </si>
  <si>
    <t>任务（政策）绩效指标值</t>
  </si>
  <si>
    <t>外资外贸外包行业发展</t>
  </si>
  <si>
    <t>外贸进出口总值增速</t>
  </si>
  <si>
    <t>≥3%</t>
  </si>
  <si>
    <t>实际利用外资额</t>
  </si>
  <si>
    <t>≥3.7亿美元</t>
  </si>
  <si>
    <t>新增外贸市场主体</t>
  </si>
  <si>
    <t>≥20户</t>
  </si>
  <si>
    <t>服务贸易创新发展支持</t>
  </si>
  <si>
    <t>服务贸易进出口总值增速</t>
  </si>
  <si>
    <t>≥10%</t>
  </si>
  <si>
    <t>商贸领域行业发展</t>
  </si>
  <si>
    <t>社会消费品零售总额增速</t>
  </si>
  <si>
    <t>≥8%</t>
  </si>
  <si>
    <t>餐饮住宿业零售额增速</t>
  </si>
  <si>
    <t>商贸信息化及电商建设</t>
  </si>
  <si>
    <t>网络零售额</t>
  </si>
  <si>
    <t>≥30亿元人民币</t>
  </si>
  <si>
    <t>发生突发事件，保障应急物资有限供给</t>
  </si>
  <si>
    <t>应急保供响应时间</t>
  </si>
  <si>
    <t>≤2小时</t>
  </si>
  <si>
    <t>商贸服务业安全执法管理</t>
  </si>
  <si>
    <t>行业内重大安全事故</t>
  </si>
  <si>
    <t>0次</t>
  </si>
  <si>
    <t>获得支持的服务外包和技术出口企业满意度</t>
  </si>
  <si>
    <t>≥90%</t>
  </si>
  <si>
    <t>一般公共预算拨款收入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</si>
</sst>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76" formatCode=";;"/>
    <numFmt numFmtId="178" formatCode="#,###.00"/>
  </numFmts>
  <fonts count="24">
    <font>
      <sz val="11"/>
      <color rgb="FF000000"/>
      <name val="等线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22"/>
      <name val="华文细黑"/>
      <charset val="134"/>
    </font>
    <font>
      <sz val="12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2"/>
      <name val="楷体_GB2312"/>
      <family val="3"/>
      <charset val="134"/>
    </font>
    <font>
      <sz val="6"/>
      <name val="楷体_GB2312"/>
      <family val="3"/>
      <charset val="134"/>
    </font>
    <font>
      <b/>
      <sz val="14"/>
      <name val="宋体"/>
      <family val="3"/>
      <charset val="134"/>
    </font>
    <font>
      <b/>
      <sz val="14"/>
      <name val="楷体_GB2312"/>
      <family val="3"/>
      <charset val="134"/>
    </font>
    <font>
      <sz val="11"/>
      <name val="宋体"/>
      <family val="3"/>
      <charset val="134"/>
    </font>
    <font>
      <sz val="9"/>
      <color rgb="FF000000"/>
      <name val="SimSun"/>
      <charset val="134"/>
    </font>
    <font>
      <sz val="18"/>
      <color rgb="FF000000"/>
      <name val="方正小标宋_GBK"/>
      <charset val="134"/>
    </font>
    <font>
      <sz val="9"/>
      <color rgb="FF000000"/>
      <name val="宋体"/>
      <family val="3"/>
      <charset val="134"/>
    </font>
    <font>
      <sz val="9"/>
      <color rgb="FF000000"/>
      <name val="等线"/>
      <family val="3"/>
      <charset val="134"/>
    </font>
    <font>
      <b/>
      <sz val="22"/>
      <color rgb="FF000000"/>
      <name val="华文细黑"/>
      <family val="3"/>
      <charset val="134"/>
    </font>
    <font>
      <b/>
      <sz val="12"/>
      <color rgb="FF000000"/>
      <name val="宋体"/>
      <family val="3"/>
      <charset val="134"/>
    </font>
    <font>
      <sz val="9"/>
      <color rgb="FFFF0000"/>
      <name val="宋体"/>
      <family val="3"/>
      <charset val="134"/>
    </font>
    <font>
      <sz val="10.5"/>
      <color rgb="FF000000"/>
      <name val="Calibri"/>
      <family val="1"/>
    </font>
    <font>
      <b/>
      <sz val="15"/>
      <color rgb="FF000000"/>
      <name val="方正小标宋_GBK"/>
      <charset val="134"/>
    </font>
    <font>
      <sz val="11"/>
      <color rgb="FF000000"/>
      <name val="宋体"/>
      <family val="3"/>
      <charset val="134"/>
    </font>
    <font>
      <sz val="11"/>
      <color rgb="FF000000"/>
      <name val="等线"/>
      <family val="3"/>
      <charset val="134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6" fillId="0" borderId="0"/>
    <xf numFmtId="0" fontId="6" fillId="0" borderId="0"/>
    <xf numFmtId="0" fontId="22" fillId="0" borderId="0"/>
    <xf numFmtId="0" fontId="4" fillId="0" borderId="0">
      <alignment vertical="center"/>
    </xf>
    <xf numFmtId="43" fontId="22" fillId="0" borderId="0" applyProtection="0">
      <alignment vertical="center"/>
    </xf>
  </cellStyleXfs>
  <cellXfs count="151">
    <xf numFmtId="0" fontId="0" fillId="0" borderId="0" xfId="0" applyAlignment="1"/>
    <xf numFmtId="0" fontId="1" fillId="2" borderId="0" xfId="1" applyFont="1" applyFill="1" applyAlignment="1">
      <alignment wrapText="1"/>
    </xf>
    <xf numFmtId="0" fontId="2" fillId="0" borderId="0" xfId="1" applyFont="1" applyAlignment="1">
      <alignment wrapText="1"/>
    </xf>
    <xf numFmtId="0" fontId="2" fillId="0" borderId="0" xfId="1" applyFont="1" applyAlignment="1"/>
    <xf numFmtId="0" fontId="3" fillId="0" borderId="0" xfId="1" applyFont="1" applyFill="1" applyAlignment="1">
      <alignment horizontal="centerContinuous"/>
    </xf>
    <xf numFmtId="0" fontId="2" fillId="0" borderId="0" xfId="1" applyFont="1" applyAlignment="1">
      <alignment horizontal="centerContinuous"/>
    </xf>
    <xf numFmtId="0" fontId="2" fillId="0" borderId="0" xfId="1" applyFont="1" applyFill="1" applyAlignment="1">
      <alignment wrapText="1"/>
    </xf>
    <xf numFmtId="0" fontId="4" fillId="0" borderId="0" xfId="1" applyFont="1" applyFill="1" applyAlignment="1">
      <alignment wrapText="1"/>
    </xf>
    <xf numFmtId="0" fontId="4" fillId="0" borderId="0" xfId="1" applyFont="1" applyAlignment="1">
      <alignment wrapText="1"/>
    </xf>
    <xf numFmtId="0" fontId="4" fillId="0" borderId="0" xfId="1" applyFont="1" applyFill="1" applyAlignment="1">
      <alignment horizontal="right"/>
    </xf>
    <xf numFmtId="0" fontId="5" fillId="0" borderId="1" xfId="1" applyFont="1" applyFill="1" applyBorder="1" applyAlignment="1">
      <alignment horizontal="center" vertical="center" wrapText="1"/>
    </xf>
    <xf numFmtId="0" fontId="2" fillId="0" borderId="0" xfId="1" applyFont="1" applyFill="1" applyAlignment="1"/>
    <xf numFmtId="0" fontId="6" fillId="0" borderId="3" xfId="1" applyFont="1" applyBorder="1" applyAlignment="1">
      <alignment wrapText="1"/>
    </xf>
    <xf numFmtId="0" fontId="6" fillId="0" borderId="0" xfId="1" applyFont="1" applyAlignment="1">
      <alignment wrapText="1"/>
    </xf>
    <xf numFmtId="0" fontId="6" fillId="0" borderId="0" xfId="1" applyFont="1" applyAlignment="1"/>
    <xf numFmtId="0" fontId="1" fillId="0" borderId="0" xfId="2" applyFont="1" applyFill="1" applyAlignment="1">
      <alignment horizontal="left" vertical="center"/>
    </xf>
    <xf numFmtId="0" fontId="6" fillId="0" borderId="0" xfId="2" applyFont="1" applyAlignment="1"/>
    <xf numFmtId="49" fontId="3" fillId="0" borderId="0" xfId="2" applyNumberFormat="1" applyFont="1" applyFill="1" applyAlignment="1">
      <alignment horizontal="centerContinuous"/>
    </xf>
    <xf numFmtId="0" fontId="7" fillId="0" borderId="0" xfId="2" applyFont="1" applyAlignment="1">
      <alignment horizontal="centerContinuous"/>
    </xf>
    <xf numFmtId="0" fontId="7" fillId="0" borderId="0" xfId="2" applyFont="1" applyFill="1" applyAlignment="1">
      <alignment horizontal="centerContinuous"/>
    </xf>
    <xf numFmtId="0" fontId="4" fillId="0" borderId="0" xfId="2" applyFont="1" applyFill="1" applyAlignment="1"/>
    <xf numFmtId="0" fontId="4" fillId="0" borderId="0" xfId="2" applyFont="1" applyAlignment="1"/>
    <xf numFmtId="0" fontId="4" fillId="0" borderId="0" xfId="2" applyFont="1" applyFill="1" applyAlignment="1">
      <alignment horizontal="right"/>
    </xf>
    <xf numFmtId="0" fontId="5" fillId="0" borderId="4" xfId="2" applyFont="1" applyFill="1" applyBorder="1" applyAlignment="1">
      <alignment horizontal="center" vertical="center"/>
    </xf>
    <xf numFmtId="0" fontId="6" fillId="0" borderId="0" xfId="2" applyFont="1" applyFill="1" applyAlignment="1"/>
    <xf numFmtId="0" fontId="8" fillId="0" borderId="0" xfId="2" applyFont="1" applyAlignment="1">
      <alignment horizontal="right" vertical="center"/>
    </xf>
    <xf numFmtId="0" fontId="4" fillId="0" borderId="0" xfId="2" applyFont="1" applyAlignment="1">
      <alignment horizontal="right" vertical="center"/>
    </xf>
    <xf numFmtId="0" fontId="2" fillId="0" borderId="0" xfId="2" applyFont="1" applyAlignment="1"/>
    <xf numFmtId="0" fontId="5" fillId="0" borderId="5" xfId="2" applyFont="1" applyFill="1" applyBorder="1" applyAlignment="1">
      <alignment horizontal="center" vertical="center"/>
    </xf>
    <xf numFmtId="4" fontId="4" fillId="0" borderId="2" xfId="2" applyNumberFormat="1" applyFont="1" applyFill="1" applyBorder="1" applyAlignment="1">
      <alignment horizontal="right" vertical="center" wrapText="1"/>
    </xf>
    <xf numFmtId="0" fontId="2" fillId="0" borderId="0" xfId="2" applyFont="1" applyFill="1" applyAlignment="1"/>
    <xf numFmtId="0" fontId="8" fillId="0" borderId="0" xfId="2" applyFont="1" applyAlignment="1">
      <alignment horizontal="center" vertical="center"/>
    </xf>
    <xf numFmtId="0" fontId="3" fillId="0" borderId="0" xfId="2" applyFont="1" applyFill="1" applyAlignment="1">
      <alignment horizontal="centerContinuous"/>
    </xf>
    <xf numFmtId="0" fontId="4" fillId="0" borderId="0" xfId="2" applyFont="1" applyAlignment="1">
      <alignment horizontal="right"/>
    </xf>
    <xf numFmtId="0" fontId="5" fillId="0" borderId="6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 wrapText="1"/>
    </xf>
    <xf numFmtId="4" fontId="4" fillId="0" borderId="8" xfId="2" applyNumberFormat="1" applyFont="1" applyFill="1" applyBorder="1" applyAlignment="1"/>
    <xf numFmtId="4" fontId="4" fillId="0" borderId="9" xfId="2" applyNumberFormat="1" applyFont="1" applyFill="1" applyBorder="1" applyAlignment="1"/>
    <xf numFmtId="4" fontId="4" fillId="0" borderId="10" xfId="2" applyNumberFormat="1" applyFont="1" applyFill="1" applyBorder="1" applyAlignment="1">
      <alignment horizontal="right" vertical="center" wrapText="1"/>
    </xf>
    <xf numFmtId="4" fontId="4" fillId="0" borderId="11" xfId="2" applyNumberFormat="1" applyFont="1" applyFill="1" applyBorder="1" applyAlignment="1">
      <alignment horizontal="right" vertical="center" wrapText="1"/>
    </xf>
    <xf numFmtId="0" fontId="8" fillId="0" borderId="0" xfId="2" applyFont="1" applyAlignment="1">
      <alignment horizontal="right"/>
    </xf>
    <xf numFmtId="0" fontId="5" fillId="0" borderId="0" xfId="2" applyFont="1" applyFill="1" applyAlignment="1">
      <alignment horizontal="centerContinuous"/>
    </xf>
    <xf numFmtId="0" fontId="5" fillId="0" borderId="0" xfId="2" applyFont="1" applyAlignment="1">
      <alignment horizontal="centerContinuous"/>
    </xf>
    <xf numFmtId="0" fontId="5" fillId="0" borderId="0" xfId="2" applyFont="1" applyAlignment="1">
      <alignment horizontal="right"/>
    </xf>
    <xf numFmtId="49" fontId="4" fillId="0" borderId="12" xfId="2" applyNumberFormat="1" applyFont="1" applyFill="1" applyBorder="1" applyAlignment="1">
      <alignment horizontal="left" vertical="center"/>
    </xf>
    <xf numFmtId="176" fontId="4" fillId="0" borderId="13" xfId="2" applyNumberFormat="1" applyFont="1" applyFill="1" applyBorder="1" applyAlignment="1">
      <alignment horizontal="left" vertical="center"/>
    </xf>
    <xf numFmtId="0" fontId="2" fillId="0" borderId="0" xfId="2" applyFont="1" applyFill="1" applyAlignment="1">
      <alignment horizontal="right" vertical="center"/>
    </xf>
    <xf numFmtId="0" fontId="2" fillId="0" borderId="0" xfId="2" applyFont="1" applyFill="1" applyAlignment="1">
      <alignment vertical="center"/>
    </xf>
    <xf numFmtId="0" fontId="3" fillId="0" borderId="0" xfId="2" applyFont="1" applyFill="1" applyAlignment="1">
      <alignment horizontal="centerContinuous" vertical="center"/>
    </xf>
    <xf numFmtId="0" fontId="9" fillId="0" borderId="0" xfId="2" applyFont="1" applyFill="1" applyAlignment="1">
      <alignment horizontal="centerContinuous" vertical="center"/>
    </xf>
    <xf numFmtId="0" fontId="2" fillId="0" borderId="0" xfId="2" applyFont="1" applyFill="1" applyAlignment="1">
      <alignment horizontal="centerContinuous" vertical="center"/>
    </xf>
    <xf numFmtId="0" fontId="4" fillId="0" borderId="0" xfId="2" applyFont="1" applyFill="1" applyAlignment="1">
      <alignment horizontal="center" vertical="center"/>
    </xf>
    <xf numFmtId="0" fontId="4" fillId="0" borderId="0" xfId="2" applyFont="1" applyFill="1" applyAlignment="1">
      <alignment vertical="center"/>
    </xf>
    <xf numFmtId="0" fontId="5" fillId="0" borderId="14" xfId="2" applyFont="1" applyFill="1" applyBorder="1" applyAlignment="1">
      <alignment horizontal="centerContinuous" vertical="center" wrapText="1"/>
    </xf>
    <xf numFmtId="0" fontId="8" fillId="0" borderId="0" xfId="2" applyFont="1" applyFill="1" applyAlignment="1">
      <alignment horizontal="right"/>
    </xf>
    <xf numFmtId="0" fontId="10" fillId="0" borderId="0" xfId="2" applyFont="1" applyFill="1" applyAlignment="1">
      <alignment horizontal="centerContinuous"/>
    </xf>
    <xf numFmtId="0" fontId="1" fillId="0" borderId="0" xfId="2" applyFont="1" applyFill="1" applyAlignment="1">
      <alignment horizontal="centerContinuous"/>
    </xf>
    <xf numFmtId="0" fontId="4" fillId="0" borderId="15" xfId="2" applyFont="1" applyFill="1" applyBorder="1" applyAlignment="1">
      <alignment horizontal="right"/>
    </xf>
    <xf numFmtId="0" fontId="5" fillId="0" borderId="16" xfId="2" applyFont="1" applyBorder="1" applyAlignment="1">
      <alignment horizontal="center" vertical="center" wrapText="1"/>
    </xf>
    <xf numFmtId="0" fontId="6" fillId="0" borderId="0" xfId="2" applyFont="1" applyAlignment="1">
      <alignment horizontal="centerContinuous"/>
    </xf>
    <xf numFmtId="0" fontId="6" fillId="0" borderId="0" xfId="2" applyFont="1" applyFill="1" applyAlignment="1">
      <alignment horizontal="centerContinuous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11" fillId="0" borderId="0" xfId="2" applyFont="1" applyFill="1" applyAlignment="1"/>
    <xf numFmtId="0" fontId="12" fillId="0" borderId="0" xfId="0" applyFont="1" applyBorder="1" applyAlignment="1">
      <alignment horizontal="left" vertical="center" wrapText="1"/>
    </xf>
    <xf numFmtId="0" fontId="0" fillId="0" borderId="0" xfId="0" applyFill="1" applyAlignment="1"/>
    <xf numFmtId="0" fontId="1" fillId="0" borderId="0" xfId="2" applyFont="1" applyAlignment="1">
      <alignment vertical="center"/>
    </xf>
    <xf numFmtId="0" fontId="4" fillId="0" borderId="0" xfId="4" applyFont="1" applyAlignment="1">
      <alignment vertical="center"/>
    </xf>
    <xf numFmtId="0" fontId="13" fillId="0" borderId="0" xfId="4" applyFont="1" applyFill="1" applyAlignment="1">
      <alignment horizontal="center" vertical="center"/>
    </xf>
    <xf numFmtId="0" fontId="14" fillId="0" borderId="19" xfId="4" applyFont="1" applyFill="1" applyBorder="1" applyAlignment="1">
      <alignment horizontal="center" vertical="center" wrapText="1"/>
    </xf>
    <xf numFmtId="0" fontId="15" fillId="0" borderId="0" xfId="4" applyFont="1" applyAlignment="1">
      <alignment vertical="center"/>
    </xf>
    <xf numFmtId="0" fontId="15" fillId="0" borderId="20" xfId="4" applyFont="1" applyBorder="1" applyAlignment="1">
      <alignment horizontal="center" vertical="center" wrapText="1"/>
    </xf>
    <xf numFmtId="0" fontId="21" fillId="0" borderId="0" xfId="2" applyFont="1" applyFill="1" applyAlignment="1"/>
    <xf numFmtId="178" fontId="14" fillId="3" borderId="21" xfId="0" applyNumberFormat="1" applyFont="1" applyFill="1" applyBorder="1" applyAlignment="1">
      <alignment horizontal="right" vertical="center"/>
    </xf>
    <xf numFmtId="0" fontId="14" fillId="3" borderId="22" xfId="0" applyFont="1" applyFill="1" applyBorder="1" applyAlignment="1">
      <alignment horizontal="left" vertical="center"/>
    </xf>
    <xf numFmtId="4" fontId="14" fillId="3" borderId="23" xfId="0" applyNumberFormat="1" applyFont="1" applyFill="1" applyBorder="1" applyAlignment="1">
      <alignment horizontal="right" vertical="center"/>
    </xf>
    <xf numFmtId="0" fontId="14" fillId="3" borderId="24" xfId="0" applyFont="1" applyFill="1" applyBorder="1" applyAlignment="1">
      <alignment horizontal="left" vertical="center" wrapText="1"/>
    </xf>
    <xf numFmtId="178" fontId="14" fillId="3" borderId="25" xfId="0" applyNumberFormat="1" applyFont="1" applyFill="1" applyBorder="1" applyAlignment="1">
      <alignment horizontal="right" vertical="center" wrapText="1"/>
    </xf>
    <xf numFmtId="0" fontId="14" fillId="0" borderId="26" xfId="0" applyFont="1" applyBorder="1" applyAlignment="1">
      <alignment horizontal="center" vertical="center"/>
    </xf>
    <xf numFmtId="9" fontId="14" fillId="0" borderId="27" xfId="0" applyNumberFormat="1" applyFont="1" applyBorder="1" applyAlignment="1">
      <alignment horizontal="center" vertical="center"/>
    </xf>
    <xf numFmtId="4" fontId="6" fillId="0" borderId="28" xfId="1" applyNumberFormat="1" applyFont="1" applyFill="1" applyBorder="1" applyAlignment="1">
      <alignment horizontal="right" vertical="center"/>
    </xf>
    <xf numFmtId="4" fontId="6" fillId="0" borderId="29" xfId="1" applyNumberFormat="1" applyFont="1" applyFill="1" applyBorder="1" applyAlignment="1">
      <alignment horizontal="center" vertical="center"/>
    </xf>
    <xf numFmtId="0" fontId="6" fillId="0" borderId="30" xfId="1" applyFont="1" applyFill="1" applyBorder="1" applyAlignment="1">
      <alignment horizontal="center" vertical="center"/>
    </xf>
    <xf numFmtId="4" fontId="6" fillId="0" borderId="31" xfId="1" applyNumberFormat="1" applyFont="1" applyFill="1" applyBorder="1" applyAlignment="1">
      <alignment horizontal="right" vertical="center" wrapText="1"/>
    </xf>
    <xf numFmtId="4" fontId="6" fillId="0" borderId="32" xfId="1" applyNumberFormat="1" applyFont="1" applyFill="1" applyBorder="1" applyAlignment="1">
      <alignment horizontal="left" vertical="center" wrapText="1"/>
    </xf>
    <xf numFmtId="4" fontId="6" fillId="0" borderId="33" xfId="1" applyNumberFormat="1" applyFont="1" applyFill="1" applyBorder="1" applyAlignment="1">
      <alignment horizontal="left" vertical="center" wrapText="1"/>
    </xf>
    <xf numFmtId="4" fontId="6" fillId="0" borderId="34" xfId="1" applyNumberFormat="1" applyFont="1" applyFill="1" applyBorder="1" applyAlignment="1">
      <alignment horizontal="right" vertical="center" wrapText="1"/>
    </xf>
    <xf numFmtId="0" fontId="6" fillId="0" borderId="35" xfId="1" applyFont="1" applyFill="1" applyBorder="1" applyAlignment="1">
      <alignment horizontal="left" vertical="center"/>
    </xf>
    <xf numFmtId="4" fontId="6" fillId="0" borderId="31" xfId="5" applyNumberFormat="1" applyFont="1" applyFill="1" applyBorder="1" applyAlignment="1">
      <alignment horizontal="right" vertical="center" wrapText="1"/>
    </xf>
    <xf numFmtId="4" fontId="6" fillId="0" borderId="33" xfId="5" applyNumberFormat="1" applyFont="1" applyFill="1" applyBorder="1" applyAlignment="1">
      <alignment horizontal="left" vertical="center" wrapText="1"/>
    </xf>
    <xf numFmtId="4" fontId="6" fillId="0" borderId="36" xfId="1" applyNumberFormat="1" applyFont="1" applyFill="1" applyBorder="1" applyAlignment="1">
      <alignment horizontal="right" vertical="center" wrapText="1"/>
    </xf>
    <xf numFmtId="4" fontId="6" fillId="0" borderId="37" xfId="1" applyNumberFormat="1" applyFont="1" applyFill="1" applyBorder="1" applyAlignment="1">
      <alignment horizontal="right" vertical="center" wrapText="1"/>
    </xf>
    <xf numFmtId="4" fontId="6" fillId="0" borderId="38" xfId="1" applyNumberFormat="1" applyFont="1" applyFill="1" applyBorder="1" applyAlignment="1">
      <alignment horizontal="right" vertical="center"/>
    </xf>
    <xf numFmtId="4" fontId="6" fillId="0" borderId="39" xfId="1" applyNumberFormat="1" applyFont="1" applyFill="1" applyBorder="1" applyAlignment="1">
      <alignment horizontal="left" vertical="center"/>
    </xf>
    <xf numFmtId="4" fontId="6" fillId="0" borderId="31" xfId="2" applyNumberFormat="1" applyFont="1" applyFill="1" applyBorder="1" applyAlignment="1">
      <alignment horizontal="right" vertical="center" wrapText="1"/>
    </xf>
    <xf numFmtId="4" fontId="6" fillId="0" borderId="36" xfId="2" applyNumberFormat="1" applyFont="1" applyFill="1" applyBorder="1" applyAlignment="1">
      <alignment horizontal="right" vertical="center" wrapText="1"/>
    </xf>
    <xf numFmtId="4" fontId="6" fillId="0" borderId="34" xfId="2" applyNumberFormat="1" applyFont="1" applyFill="1" applyBorder="1" applyAlignment="1">
      <alignment horizontal="right" vertical="center" wrapText="1"/>
    </xf>
    <xf numFmtId="4" fontId="6" fillId="0" borderId="37" xfId="2" applyNumberFormat="1" applyFont="1" applyFill="1" applyBorder="1" applyAlignment="1">
      <alignment horizontal="right" vertical="center" wrapText="1"/>
    </xf>
    <xf numFmtId="0" fontId="6" fillId="0" borderId="40" xfId="2" applyFont="1" applyBorder="1" applyAlignment="1">
      <alignment horizontal="left" vertical="center"/>
    </xf>
    <xf numFmtId="0" fontId="6" fillId="0" borderId="41" xfId="1" applyFont="1" applyFill="1" applyBorder="1" applyAlignment="1">
      <alignment horizontal="left" vertical="center"/>
    </xf>
    <xf numFmtId="0" fontId="6" fillId="0" borderId="42" xfId="1" applyFont="1" applyFill="1" applyBorder="1" applyAlignment="1">
      <alignment horizontal="left" vertical="center"/>
    </xf>
    <xf numFmtId="4" fontId="6" fillId="0" borderId="43" xfId="1" applyNumberFormat="1" applyFont="1" applyFill="1" applyBorder="1" applyAlignment="1">
      <alignment horizontal="left" vertical="center"/>
    </xf>
    <xf numFmtId="4" fontId="6" fillId="0" borderId="44" xfId="1" applyNumberFormat="1" applyFont="1" applyFill="1" applyBorder="1" applyAlignment="1">
      <alignment horizontal="center" vertical="center" wrapText="1"/>
    </xf>
    <xf numFmtId="4" fontId="6" fillId="0" borderId="46" xfId="1" applyNumberFormat="1" applyFont="1" applyFill="1" applyBorder="1" applyAlignment="1">
      <alignment horizontal="center" vertical="center"/>
    </xf>
    <xf numFmtId="4" fontId="6" fillId="0" borderId="44" xfId="2" applyNumberFormat="1" applyFont="1" applyFill="1" applyBorder="1" applyAlignment="1">
      <alignment horizontal="center" vertical="center" wrapText="1"/>
    </xf>
    <xf numFmtId="4" fontId="6" fillId="0" borderId="47" xfId="2" applyNumberFormat="1" applyFont="1" applyFill="1" applyBorder="1" applyAlignment="1">
      <alignment horizontal="center" vertical="center" wrapText="1"/>
    </xf>
    <xf numFmtId="4" fontId="6" fillId="0" borderId="48" xfId="2" applyNumberFormat="1" applyFont="1" applyFill="1" applyBorder="1" applyAlignment="1">
      <alignment horizontal="center" vertical="center" wrapText="1"/>
    </xf>
    <xf numFmtId="4" fontId="6" fillId="0" borderId="45" xfId="2" applyNumberFormat="1" applyFont="1" applyFill="1" applyBorder="1" applyAlignment="1">
      <alignment horizontal="center" vertical="center" wrapText="1"/>
    </xf>
    <xf numFmtId="0" fontId="6" fillId="0" borderId="41" xfId="2" applyFont="1" applyFill="1" applyBorder="1" applyAlignment="1">
      <alignment horizontal="left" vertical="center"/>
    </xf>
    <xf numFmtId="0" fontId="6" fillId="0" borderId="35" xfId="2" applyFont="1" applyFill="1" applyBorder="1" applyAlignment="1">
      <alignment horizontal="left" vertical="center"/>
    </xf>
    <xf numFmtId="0" fontId="6" fillId="0" borderId="49" xfId="2" applyFont="1" applyBorder="1" applyAlignment="1">
      <alignment horizontal="left" vertical="center"/>
    </xf>
    <xf numFmtId="0" fontId="6" fillId="0" borderId="50" xfId="2" applyFont="1" applyFill="1" applyBorder="1" applyAlignment="1">
      <alignment horizontal="left" vertical="center"/>
    </xf>
    <xf numFmtId="0" fontId="6" fillId="0" borderId="51" xfId="2" applyFont="1" applyFill="1" applyBorder="1" applyAlignment="1">
      <alignment horizontal="left" vertical="center" wrapText="1"/>
    </xf>
    <xf numFmtId="0" fontId="6" fillId="0" borderId="52" xfId="2" applyFont="1" applyFill="1" applyBorder="1" applyAlignment="1">
      <alignment horizontal="left" vertical="center" wrapText="1"/>
    </xf>
    <xf numFmtId="0" fontId="6" fillId="0" borderId="53" xfId="2" applyFont="1" applyBorder="1" applyAlignment="1">
      <alignment horizontal="left" vertical="center" wrapText="1"/>
    </xf>
    <xf numFmtId="4" fontId="6" fillId="0" borderId="54" xfId="2" applyNumberFormat="1" applyFont="1" applyBorder="1" applyAlignment="1">
      <alignment horizontal="right" vertical="center" wrapText="1"/>
    </xf>
    <xf numFmtId="4" fontId="6" fillId="0" borderId="55" xfId="2" applyNumberFormat="1" applyFont="1" applyBorder="1" applyAlignment="1">
      <alignment horizontal="right" vertical="center" wrapText="1"/>
    </xf>
    <xf numFmtId="0" fontId="14" fillId="0" borderId="56" xfId="4" applyFont="1" applyFill="1" applyBorder="1" applyAlignment="1">
      <alignment horizontal="left" vertical="center" wrapText="1"/>
    </xf>
    <xf numFmtId="0" fontId="14" fillId="0" borderId="57" xfId="0" applyFont="1" applyBorder="1" applyAlignment="1">
      <alignment horizontal="left" vertical="center"/>
    </xf>
    <xf numFmtId="178" fontId="14" fillId="0" borderId="58" xfId="0" applyNumberFormat="1" applyFont="1" applyFill="1" applyBorder="1" applyAlignment="1">
      <alignment horizontal="right" vertical="center"/>
    </xf>
    <xf numFmtId="178" fontId="6" fillId="0" borderId="59" xfId="0" applyNumberFormat="1" applyFont="1" applyFill="1" applyBorder="1" applyAlignment="1">
      <alignment horizontal="right" vertical="center"/>
    </xf>
    <xf numFmtId="0" fontId="5" fillId="0" borderId="60" xfId="1" applyFont="1" applyFill="1" applyBorder="1" applyAlignment="1">
      <alignment horizontal="center" vertical="center" wrapText="1"/>
    </xf>
    <xf numFmtId="0" fontId="5" fillId="0" borderId="61" xfId="2" applyFont="1" applyFill="1" applyBorder="1" applyAlignment="1">
      <alignment horizontal="center" vertical="center"/>
    </xf>
    <xf numFmtId="0" fontId="5" fillId="0" borderId="62" xfId="2" applyFont="1" applyFill="1" applyBorder="1" applyAlignment="1">
      <alignment horizontal="center" vertical="center"/>
    </xf>
    <xf numFmtId="0" fontId="5" fillId="0" borderId="64" xfId="2" applyFont="1" applyFill="1" applyBorder="1" applyAlignment="1">
      <alignment horizontal="center" vertical="center"/>
    </xf>
    <xf numFmtId="0" fontId="5" fillId="0" borderId="63" xfId="2" applyFont="1" applyFill="1" applyBorder="1" applyAlignment="1">
      <alignment horizontal="center" vertical="center"/>
    </xf>
    <xf numFmtId="0" fontId="5" fillId="0" borderId="66" xfId="2" applyFont="1" applyFill="1" applyBorder="1" applyAlignment="1">
      <alignment horizontal="center" vertical="center" wrapText="1"/>
    </xf>
    <xf numFmtId="0" fontId="5" fillId="0" borderId="65" xfId="2" applyFont="1" applyFill="1" applyBorder="1" applyAlignment="1">
      <alignment horizontal="center" vertical="center" wrapText="1"/>
    </xf>
    <xf numFmtId="0" fontId="5" fillId="0" borderId="67" xfId="2" applyFont="1" applyFill="1" applyBorder="1" applyAlignment="1">
      <alignment horizontal="center" vertical="center"/>
    </xf>
    <xf numFmtId="0" fontId="5" fillId="0" borderId="60" xfId="2" applyFont="1" applyFill="1" applyBorder="1" applyAlignment="1">
      <alignment horizontal="center" vertical="center" wrapText="1"/>
    </xf>
    <xf numFmtId="0" fontId="5" fillId="0" borderId="69" xfId="2" applyFont="1" applyFill="1" applyBorder="1" applyAlignment="1">
      <alignment horizontal="center" vertical="center" wrapText="1"/>
    </xf>
    <xf numFmtId="0" fontId="5" fillId="0" borderId="68" xfId="2" applyFont="1" applyFill="1" applyBorder="1" applyAlignment="1">
      <alignment horizontal="center" vertical="center" wrapText="1"/>
    </xf>
    <xf numFmtId="0" fontId="5" fillId="0" borderId="70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horizontal="center"/>
    </xf>
    <xf numFmtId="0" fontId="16" fillId="0" borderId="0" xfId="0" applyFont="1" applyBorder="1" applyAlignment="1">
      <alignment horizontal="center" vertical="center" wrapText="1"/>
    </xf>
    <xf numFmtId="0" fontId="17" fillId="0" borderId="71" xfId="0" applyFont="1" applyFill="1" applyBorder="1" applyAlignment="1">
      <alignment horizontal="center" vertical="center" wrapText="1"/>
    </xf>
    <xf numFmtId="0" fontId="14" fillId="0" borderId="72" xfId="4" applyFont="1" applyFill="1" applyBorder="1" applyAlignment="1">
      <alignment horizontal="center" vertical="center" wrapText="1"/>
    </xf>
    <xf numFmtId="0" fontId="18" fillId="0" borderId="73" xfId="4" applyFont="1" applyFill="1" applyBorder="1" applyAlignment="1">
      <alignment horizontal="center" vertical="center" wrapText="1"/>
    </xf>
    <xf numFmtId="0" fontId="19" fillId="0" borderId="74" xfId="4" applyFont="1" applyFill="1" applyBorder="1" applyAlignment="1">
      <alignment horizontal="center" vertical="center" wrapText="1"/>
    </xf>
    <xf numFmtId="0" fontId="14" fillId="0" borderId="75" xfId="4" applyFont="1" applyFill="1" applyBorder="1" applyAlignment="1">
      <alignment horizontal="left" vertical="center" wrapText="1"/>
    </xf>
    <xf numFmtId="0" fontId="16" fillId="0" borderId="0" xfId="4" applyFont="1" applyFill="1" applyAlignment="1">
      <alignment horizontal="center" vertical="center"/>
    </xf>
    <xf numFmtId="0" fontId="14" fillId="0" borderId="78" xfId="4" applyFont="1" applyFill="1" applyBorder="1" applyAlignment="1">
      <alignment horizontal="center" vertical="center" wrapText="1"/>
    </xf>
    <xf numFmtId="0" fontId="14" fillId="0" borderId="77" xfId="4" applyFont="1" applyFill="1" applyBorder="1" applyAlignment="1">
      <alignment horizontal="center" vertical="center" wrapText="1"/>
    </xf>
    <xf numFmtId="0" fontId="14" fillId="0" borderId="76" xfId="4" applyFont="1" applyFill="1" applyBorder="1" applyAlignment="1">
      <alignment horizontal="center" vertical="center" wrapText="1"/>
    </xf>
    <xf numFmtId="0" fontId="20" fillId="0" borderId="0" xfId="4" applyFont="1" applyAlignment="1">
      <alignment horizontal="center" vertical="center"/>
    </xf>
    <xf numFmtId="0" fontId="15" fillId="0" borderId="81" xfId="4" applyFont="1" applyBorder="1" applyAlignment="1">
      <alignment horizontal="center" vertical="center"/>
    </xf>
    <xf numFmtId="0" fontId="15" fillId="0" borderId="80" xfId="4" applyFont="1" applyBorder="1" applyAlignment="1">
      <alignment horizontal="center" vertical="center"/>
    </xf>
    <xf numFmtId="0" fontId="15" fillId="0" borderId="79" xfId="4" applyFont="1" applyBorder="1" applyAlignment="1">
      <alignment horizontal="center" vertical="center"/>
    </xf>
    <xf numFmtId="0" fontId="15" fillId="0" borderId="82" xfId="4" applyFont="1" applyBorder="1" applyAlignment="1">
      <alignment horizontal="center" vertical="center"/>
    </xf>
    <xf numFmtId="0" fontId="14" fillId="0" borderId="83" xfId="0" applyFont="1" applyBorder="1" applyAlignment="1">
      <alignment horizontal="left" vertical="center" wrapText="1"/>
    </xf>
    <xf numFmtId="0" fontId="23" fillId="0" borderId="50" xfId="2" applyFont="1" applyFill="1" applyBorder="1" applyAlignment="1">
      <alignment horizontal="left" vertical="center"/>
    </xf>
  </cellXfs>
  <cellStyles count="6">
    <cellStyle name="常规" xfId="0" builtinId="0"/>
    <cellStyle name="常规 2" xfId="3"/>
    <cellStyle name="常规 3" xfId="1"/>
    <cellStyle name="常规 4" xfId="2"/>
    <cellStyle name="常规 5" xfId="4"/>
    <cellStyle name="千位分隔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showGridLines="0" showZeros="0" tabSelected="1" zoomScaleNormal="100" workbookViewId="0">
      <selection activeCell="D9" sqref="D9:E9"/>
    </sheetView>
  </sheetViews>
  <sheetFormatPr defaultColWidth="6.875" defaultRowHeight="20.100000000000001" customHeight="1"/>
  <cols>
    <col min="1" max="1" width="22.875" style="13" customWidth="1"/>
    <col min="2" max="2" width="19" style="13" customWidth="1"/>
    <col min="3" max="3" width="20.5" style="13" customWidth="1"/>
    <col min="4" max="7" width="19" style="13" customWidth="1"/>
    <col min="8" max="256" width="6.875" style="14"/>
    <col min="257" max="257" width="22.875" style="14" customWidth="1"/>
    <col min="258" max="258" width="19" style="14" customWidth="1"/>
    <col min="259" max="259" width="20.5" style="14" customWidth="1"/>
    <col min="260" max="263" width="19" style="14" customWidth="1"/>
    <col min="264" max="512" width="6.875" style="14"/>
    <col min="513" max="513" width="22.875" style="14" customWidth="1"/>
    <col min="514" max="514" width="19" style="14" customWidth="1"/>
    <col min="515" max="515" width="20.5" style="14" customWidth="1"/>
    <col min="516" max="519" width="19" style="14" customWidth="1"/>
    <col min="520" max="768" width="6.875" style="14"/>
    <col min="769" max="769" width="22.875" style="14" customWidth="1"/>
    <col min="770" max="770" width="19" style="14" customWidth="1"/>
    <col min="771" max="771" width="20.5" style="14" customWidth="1"/>
    <col min="772" max="775" width="19" style="14" customWidth="1"/>
    <col min="776" max="1024" width="6.875" style="14"/>
    <col min="1025" max="1025" width="22.875" style="14" customWidth="1"/>
    <col min="1026" max="1026" width="19" style="14" customWidth="1"/>
    <col min="1027" max="1027" width="20.5" style="14" customWidth="1"/>
    <col min="1028" max="1031" width="19" style="14" customWidth="1"/>
    <col min="1032" max="1280" width="6.875" style="14"/>
    <col min="1281" max="1281" width="22.875" style="14" customWidth="1"/>
    <col min="1282" max="1282" width="19" style="14" customWidth="1"/>
    <col min="1283" max="1283" width="20.5" style="14" customWidth="1"/>
    <col min="1284" max="1287" width="19" style="14" customWidth="1"/>
    <col min="1288" max="1536" width="6.875" style="14"/>
    <col min="1537" max="1537" width="22.875" style="14" customWidth="1"/>
    <col min="1538" max="1538" width="19" style="14" customWidth="1"/>
    <col min="1539" max="1539" width="20.5" style="14" customWidth="1"/>
    <col min="1540" max="1543" width="19" style="14" customWidth="1"/>
    <col min="1544" max="1792" width="6.875" style="14"/>
    <col min="1793" max="1793" width="22.875" style="14" customWidth="1"/>
    <col min="1794" max="1794" width="19" style="14" customWidth="1"/>
    <col min="1795" max="1795" width="20.5" style="14" customWidth="1"/>
    <col min="1796" max="1799" width="19" style="14" customWidth="1"/>
    <col min="1800" max="2048" width="6.875" style="14"/>
    <col min="2049" max="2049" width="22.875" style="14" customWidth="1"/>
    <col min="2050" max="2050" width="19" style="14" customWidth="1"/>
    <col min="2051" max="2051" width="20.5" style="14" customWidth="1"/>
    <col min="2052" max="2055" width="19" style="14" customWidth="1"/>
    <col min="2056" max="2304" width="6.875" style="14"/>
    <col min="2305" max="2305" width="22.875" style="14" customWidth="1"/>
    <col min="2306" max="2306" width="19" style="14" customWidth="1"/>
    <col min="2307" max="2307" width="20.5" style="14" customWidth="1"/>
    <col min="2308" max="2311" width="19" style="14" customWidth="1"/>
    <col min="2312" max="2560" width="6.875" style="14"/>
    <col min="2561" max="2561" width="22.875" style="14" customWidth="1"/>
    <col min="2562" max="2562" width="19" style="14" customWidth="1"/>
    <col min="2563" max="2563" width="20.5" style="14" customWidth="1"/>
    <col min="2564" max="2567" width="19" style="14" customWidth="1"/>
    <col min="2568" max="2816" width="6.875" style="14"/>
    <col min="2817" max="2817" width="22.875" style="14" customWidth="1"/>
    <col min="2818" max="2818" width="19" style="14" customWidth="1"/>
    <col min="2819" max="2819" width="20.5" style="14" customWidth="1"/>
    <col min="2820" max="2823" width="19" style="14" customWidth="1"/>
    <col min="2824" max="3072" width="6.875" style="14"/>
    <col min="3073" max="3073" width="22.875" style="14" customWidth="1"/>
    <col min="3074" max="3074" width="19" style="14" customWidth="1"/>
    <col min="3075" max="3075" width="20.5" style="14" customWidth="1"/>
    <col min="3076" max="3079" width="19" style="14" customWidth="1"/>
    <col min="3080" max="3328" width="6.875" style="14"/>
    <col min="3329" max="3329" width="22.875" style="14" customWidth="1"/>
    <col min="3330" max="3330" width="19" style="14" customWidth="1"/>
    <col min="3331" max="3331" width="20.5" style="14" customWidth="1"/>
    <col min="3332" max="3335" width="19" style="14" customWidth="1"/>
    <col min="3336" max="3584" width="6.875" style="14"/>
    <col min="3585" max="3585" width="22.875" style="14" customWidth="1"/>
    <col min="3586" max="3586" width="19" style="14" customWidth="1"/>
    <col min="3587" max="3587" width="20.5" style="14" customWidth="1"/>
    <col min="3588" max="3591" width="19" style="14" customWidth="1"/>
    <col min="3592" max="3840" width="6.875" style="14"/>
    <col min="3841" max="3841" width="22.875" style="14" customWidth="1"/>
    <col min="3842" max="3842" width="19" style="14" customWidth="1"/>
    <col min="3843" max="3843" width="20.5" style="14" customWidth="1"/>
    <col min="3844" max="3847" width="19" style="14" customWidth="1"/>
    <col min="3848" max="4096" width="6.875" style="14"/>
    <col min="4097" max="4097" width="22.875" style="14" customWidth="1"/>
    <col min="4098" max="4098" width="19" style="14" customWidth="1"/>
    <col min="4099" max="4099" width="20.5" style="14" customWidth="1"/>
    <col min="4100" max="4103" width="19" style="14" customWidth="1"/>
    <col min="4104" max="4352" width="6.875" style="14"/>
    <col min="4353" max="4353" width="22.875" style="14" customWidth="1"/>
    <col min="4354" max="4354" width="19" style="14" customWidth="1"/>
    <col min="4355" max="4355" width="20.5" style="14" customWidth="1"/>
    <col min="4356" max="4359" width="19" style="14" customWidth="1"/>
    <col min="4360" max="4608" width="6.875" style="14"/>
    <col min="4609" max="4609" width="22.875" style="14" customWidth="1"/>
    <col min="4610" max="4610" width="19" style="14" customWidth="1"/>
    <col min="4611" max="4611" width="20.5" style="14" customWidth="1"/>
    <col min="4612" max="4615" width="19" style="14" customWidth="1"/>
    <col min="4616" max="4864" width="6.875" style="14"/>
    <col min="4865" max="4865" width="22.875" style="14" customWidth="1"/>
    <col min="4866" max="4866" width="19" style="14" customWidth="1"/>
    <col min="4867" max="4867" width="20.5" style="14" customWidth="1"/>
    <col min="4868" max="4871" width="19" style="14" customWidth="1"/>
    <col min="4872" max="5120" width="6.875" style="14"/>
    <col min="5121" max="5121" width="22.875" style="14" customWidth="1"/>
    <col min="5122" max="5122" width="19" style="14" customWidth="1"/>
    <col min="5123" max="5123" width="20.5" style="14" customWidth="1"/>
    <col min="5124" max="5127" width="19" style="14" customWidth="1"/>
    <col min="5128" max="5376" width="6.875" style="14"/>
    <col min="5377" max="5377" width="22.875" style="14" customWidth="1"/>
    <col min="5378" max="5378" width="19" style="14" customWidth="1"/>
    <col min="5379" max="5379" width="20.5" style="14" customWidth="1"/>
    <col min="5380" max="5383" width="19" style="14" customWidth="1"/>
    <col min="5384" max="5632" width="6.875" style="14"/>
    <col min="5633" max="5633" width="22.875" style="14" customWidth="1"/>
    <col min="5634" max="5634" width="19" style="14" customWidth="1"/>
    <col min="5635" max="5635" width="20.5" style="14" customWidth="1"/>
    <col min="5636" max="5639" width="19" style="14" customWidth="1"/>
    <col min="5640" max="5888" width="6.875" style="14"/>
    <col min="5889" max="5889" width="22.875" style="14" customWidth="1"/>
    <col min="5890" max="5890" width="19" style="14" customWidth="1"/>
    <col min="5891" max="5891" width="20.5" style="14" customWidth="1"/>
    <col min="5892" max="5895" width="19" style="14" customWidth="1"/>
    <col min="5896" max="6144" width="6.875" style="14"/>
    <col min="6145" max="6145" width="22.875" style="14" customWidth="1"/>
    <col min="6146" max="6146" width="19" style="14" customWidth="1"/>
    <col min="6147" max="6147" width="20.5" style="14" customWidth="1"/>
    <col min="6148" max="6151" width="19" style="14" customWidth="1"/>
    <col min="6152" max="6400" width="6.875" style="14"/>
    <col min="6401" max="6401" width="22.875" style="14" customWidth="1"/>
    <col min="6402" max="6402" width="19" style="14" customWidth="1"/>
    <col min="6403" max="6403" width="20.5" style="14" customWidth="1"/>
    <col min="6404" max="6407" width="19" style="14" customWidth="1"/>
    <col min="6408" max="6656" width="6.875" style="14"/>
    <col min="6657" max="6657" width="22.875" style="14" customWidth="1"/>
    <col min="6658" max="6658" width="19" style="14" customWidth="1"/>
    <col min="6659" max="6659" width="20.5" style="14" customWidth="1"/>
    <col min="6660" max="6663" width="19" style="14" customWidth="1"/>
    <col min="6664" max="6912" width="6.875" style="14"/>
    <col min="6913" max="6913" width="22.875" style="14" customWidth="1"/>
    <col min="6914" max="6914" width="19" style="14" customWidth="1"/>
    <col min="6915" max="6915" width="20.5" style="14" customWidth="1"/>
    <col min="6916" max="6919" width="19" style="14" customWidth="1"/>
    <col min="6920" max="7168" width="6.875" style="14"/>
    <col min="7169" max="7169" width="22.875" style="14" customWidth="1"/>
    <col min="7170" max="7170" width="19" style="14" customWidth="1"/>
    <col min="7171" max="7171" width="20.5" style="14" customWidth="1"/>
    <col min="7172" max="7175" width="19" style="14" customWidth="1"/>
    <col min="7176" max="7424" width="6.875" style="14"/>
    <col min="7425" max="7425" width="22.875" style="14" customWidth="1"/>
    <col min="7426" max="7426" width="19" style="14" customWidth="1"/>
    <col min="7427" max="7427" width="20.5" style="14" customWidth="1"/>
    <col min="7428" max="7431" width="19" style="14" customWidth="1"/>
    <col min="7432" max="7680" width="6.875" style="14"/>
    <col min="7681" max="7681" width="22.875" style="14" customWidth="1"/>
    <col min="7682" max="7682" width="19" style="14" customWidth="1"/>
    <col min="7683" max="7683" width="20.5" style="14" customWidth="1"/>
    <col min="7684" max="7687" width="19" style="14" customWidth="1"/>
    <col min="7688" max="7936" width="6.875" style="14"/>
    <col min="7937" max="7937" width="22.875" style="14" customWidth="1"/>
    <col min="7938" max="7938" width="19" style="14" customWidth="1"/>
    <col min="7939" max="7939" width="20.5" style="14" customWidth="1"/>
    <col min="7940" max="7943" width="19" style="14" customWidth="1"/>
    <col min="7944" max="8192" width="6.875" style="14"/>
    <col min="8193" max="8193" width="22.875" style="14" customWidth="1"/>
    <col min="8194" max="8194" width="19" style="14" customWidth="1"/>
    <col min="8195" max="8195" width="20.5" style="14" customWidth="1"/>
    <col min="8196" max="8199" width="19" style="14" customWidth="1"/>
    <col min="8200" max="8448" width="6.875" style="14"/>
    <col min="8449" max="8449" width="22.875" style="14" customWidth="1"/>
    <col min="8450" max="8450" width="19" style="14" customWidth="1"/>
    <col min="8451" max="8451" width="20.5" style="14" customWidth="1"/>
    <col min="8452" max="8455" width="19" style="14" customWidth="1"/>
    <col min="8456" max="8704" width="6.875" style="14"/>
    <col min="8705" max="8705" width="22.875" style="14" customWidth="1"/>
    <col min="8706" max="8706" width="19" style="14" customWidth="1"/>
    <col min="8707" max="8707" width="20.5" style="14" customWidth="1"/>
    <col min="8708" max="8711" width="19" style="14" customWidth="1"/>
    <col min="8712" max="8960" width="6.875" style="14"/>
    <col min="8961" max="8961" width="22.875" style="14" customWidth="1"/>
    <col min="8962" max="8962" width="19" style="14" customWidth="1"/>
    <col min="8963" max="8963" width="20.5" style="14" customWidth="1"/>
    <col min="8964" max="8967" width="19" style="14" customWidth="1"/>
    <col min="8968" max="9216" width="6.875" style="14"/>
    <col min="9217" max="9217" width="22.875" style="14" customWidth="1"/>
    <col min="9218" max="9218" width="19" style="14" customWidth="1"/>
    <col min="9219" max="9219" width="20.5" style="14" customWidth="1"/>
    <col min="9220" max="9223" width="19" style="14" customWidth="1"/>
    <col min="9224" max="9472" width="6.875" style="14"/>
    <col min="9473" max="9473" width="22.875" style="14" customWidth="1"/>
    <col min="9474" max="9474" width="19" style="14" customWidth="1"/>
    <col min="9475" max="9475" width="20.5" style="14" customWidth="1"/>
    <col min="9476" max="9479" width="19" style="14" customWidth="1"/>
    <col min="9480" max="9728" width="6.875" style="14"/>
    <col min="9729" max="9729" width="22.875" style="14" customWidth="1"/>
    <col min="9730" max="9730" width="19" style="14" customWidth="1"/>
    <col min="9731" max="9731" width="20.5" style="14" customWidth="1"/>
    <col min="9732" max="9735" width="19" style="14" customWidth="1"/>
    <col min="9736" max="9984" width="6.875" style="14"/>
    <col min="9985" max="9985" width="22.875" style="14" customWidth="1"/>
    <col min="9986" max="9986" width="19" style="14" customWidth="1"/>
    <col min="9987" max="9987" width="20.5" style="14" customWidth="1"/>
    <col min="9988" max="9991" width="19" style="14" customWidth="1"/>
    <col min="9992" max="10240" width="6.875" style="14"/>
    <col min="10241" max="10241" width="22.875" style="14" customWidth="1"/>
    <col min="10242" max="10242" width="19" style="14" customWidth="1"/>
    <col min="10243" max="10243" width="20.5" style="14" customWidth="1"/>
    <col min="10244" max="10247" width="19" style="14" customWidth="1"/>
    <col min="10248" max="10496" width="6.875" style="14"/>
    <col min="10497" max="10497" width="22.875" style="14" customWidth="1"/>
    <col min="10498" max="10498" width="19" style="14" customWidth="1"/>
    <col min="10499" max="10499" width="20.5" style="14" customWidth="1"/>
    <col min="10500" max="10503" width="19" style="14" customWidth="1"/>
    <col min="10504" max="10752" width="6.875" style="14"/>
    <col min="10753" max="10753" width="22.875" style="14" customWidth="1"/>
    <col min="10754" max="10754" width="19" style="14" customWidth="1"/>
    <col min="10755" max="10755" width="20.5" style="14" customWidth="1"/>
    <col min="10756" max="10759" width="19" style="14" customWidth="1"/>
    <col min="10760" max="11008" width="6.875" style="14"/>
    <col min="11009" max="11009" width="22.875" style="14" customWidth="1"/>
    <col min="11010" max="11010" width="19" style="14" customWidth="1"/>
    <col min="11011" max="11011" width="20.5" style="14" customWidth="1"/>
    <col min="11012" max="11015" width="19" style="14" customWidth="1"/>
    <col min="11016" max="11264" width="6.875" style="14"/>
    <col min="11265" max="11265" width="22.875" style="14" customWidth="1"/>
    <col min="11266" max="11266" width="19" style="14" customWidth="1"/>
    <col min="11267" max="11267" width="20.5" style="14" customWidth="1"/>
    <col min="11268" max="11271" width="19" style="14" customWidth="1"/>
    <col min="11272" max="11520" width="6.875" style="14"/>
    <col min="11521" max="11521" width="22.875" style="14" customWidth="1"/>
    <col min="11522" max="11522" width="19" style="14" customWidth="1"/>
    <col min="11523" max="11523" width="20.5" style="14" customWidth="1"/>
    <col min="11524" max="11527" width="19" style="14" customWidth="1"/>
    <col min="11528" max="11776" width="6.875" style="14"/>
    <col min="11777" max="11777" width="22.875" style="14" customWidth="1"/>
    <col min="11778" max="11778" width="19" style="14" customWidth="1"/>
    <col min="11779" max="11779" width="20.5" style="14" customWidth="1"/>
    <col min="11780" max="11783" width="19" style="14" customWidth="1"/>
    <col min="11784" max="12032" width="6.875" style="14"/>
    <col min="12033" max="12033" width="22.875" style="14" customWidth="1"/>
    <col min="12034" max="12034" width="19" style="14" customWidth="1"/>
    <col min="12035" max="12035" width="20.5" style="14" customWidth="1"/>
    <col min="12036" max="12039" width="19" style="14" customWidth="1"/>
    <col min="12040" max="12288" width="6.875" style="14"/>
    <col min="12289" max="12289" width="22.875" style="14" customWidth="1"/>
    <col min="12290" max="12290" width="19" style="14" customWidth="1"/>
    <col min="12291" max="12291" width="20.5" style="14" customWidth="1"/>
    <col min="12292" max="12295" width="19" style="14" customWidth="1"/>
    <col min="12296" max="12544" width="6.875" style="14"/>
    <col min="12545" max="12545" width="22.875" style="14" customWidth="1"/>
    <col min="12546" max="12546" width="19" style="14" customWidth="1"/>
    <col min="12547" max="12547" width="20.5" style="14" customWidth="1"/>
    <col min="12548" max="12551" width="19" style="14" customWidth="1"/>
    <col min="12552" max="12800" width="6.875" style="14"/>
    <col min="12801" max="12801" width="22.875" style="14" customWidth="1"/>
    <col min="12802" max="12802" width="19" style="14" customWidth="1"/>
    <col min="12803" max="12803" width="20.5" style="14" customWidth="1"/>
    <col min="12804" max="12807" width="19" style="14" customWidth="1"/>
    <col min="12808" max="13056" width="6.875" style="14"/>
    <col min="13057" max="13057" width="22.875" style="14" customWidth="1"/>
    <col min="13058" max="13058" width="19" style="14" customWidth="1"/>
    <col min="13059" max="13059" width="20.5" style="14" customWidth="1"/>
    <col min="13060" max="13063" width="19" style="14" customWidth="1"/>
    <col min="13064" max="13312" width="6.875" style="14"/>
    <col min="13313" max="13313" width="22.875" style="14" customWidth="1"/>
    <col min="13314" max="13314" width="19" style="14" customWidth="1"/>
    <col min="13315" max="13315" width="20.5" style="14" customWidth="1"/>
    <col min="13316" max="13319" width="19" style="14" customWidth="1"/>
    <col min="13320" max="13568" width="6.875" style="14"/>
    <col min="13569" max="13569" width="22.875" style="14" customWidth="1"/>
    <col min="13570" max="13570" width="19" style="14" customWidth="1"/>
    <col min="13571" max="13571" width="20.5" style="14" customWidth="1"/>
    <col min="13572" max="13575" width="19" style="14" customWidth="1"/>
    <col min="13576" max="13824" width="6.875" style="14"/>
    <col min="13825" max="13825" width="22.875" style="14" customWidth="1"/>
    <col min="13826" max="13826" width="19" style="14" customWidth="1"/>
    <col min="13827" max="13827" width="20.5" style="14" customWidth="1"/>
    <col min="13828" max="13831" width="19" style="14" customWidth="1"/>
    <col min="13832" max="14080" width="6.875" style="14"/>
    <col min="14081" max="14081" width="22.875" style="14" customWidth="1"/>
    <col min="14082" max="14082" width="19" style="14" customWidth="1"/>
    <col min="14083" max="14083" width="20.5" style="14" customWidth="1"/>
    <col min="14084" max="14087" width="19" style="14" customWidth="1"/>
    <col min="14088" max="14336" width="6.875" style="14"/>
    <col min="14337" max="14337" width="22.875" style="14" customWidth="1"/>
    <col min="14338" max="14338" width="19" style="14" customWidth="1"/>
    <col min="14339" max="14339" width="20.5" style="14" customWidth="1"/>
    <col min="14340" max="14343" width="19" style="14" customWidth="1"/>
    <col min="14344" max="14592" width="6.875" style="14"/>
    <col min="14593" max="14593" width="22.875" style="14" customWidth="1"/>
    <col min="14594" max="14594" width="19" style="14" customWidth="1"/>
    <col min="14595" max="14595" width="20.5" style="14" customWidth="1"/>
    <col min="14596" max="14599" width="19" style="14" customWidth="1"/>
    <col min="14600" max="14848" width="6.875" style="14"/>
    <col min="14849" max="14849" width="22.875" style="14" customWidth="1"/>
    <col min="14850" max="14850" width="19" style="14" customWidth="1"/>
    <col min="14851" max="14851" width="20.5" style="14" customWidth="1"/>
    <col min="14852" max="14855" width="19" style="14" customWidth="1"/>
    <col min="14856" max="15104" width="6.875" style="14"/>
    <col min="15105" max="15105" width="22.875" style="14" customWidth="1"/>
    <col min="15106" max="15106" width="19" style="14" customWidth="1"/>
    <col min="15107" max="15107" width="20.5" style="14" customWidth="1"/>
    <col min="15108" max="15111" width="19" style="14" customWidth="1"/>
    <col min="15112" max="15360" width="6.875" style="14"/>
    <col min="15361" max="15361" width="22.875" style="14" customWidth="1"/>
    <col min="15362" max="15362" width="19" style="14" customWidth="1"/>
    <col min="15363" max="15363" width="20.5" style="14" customWidth="1"/>
    <col min="15364" max="15367" width="19" style="14" customWidth="1"/>
    <col min="15368" max="15616" width="6.875" style="14"/>
    <col min="15617" max="15617" width="22.875" style="14" customWidth="1"/>
    <col min="15618" max="15618" width="19" style="14" customWidth="1"/>
    <col min="15619" max="15619" width="20.5" style="14" customWidth="1"/>
    <col min="15620" max="15623" width="19" style="14" customWidth="1"/>
    <col min="15624" max="15872" width="6.875" style="14"/>
    <col min="15873" max="15873" width="22.875" style="14" customWidth="1"/>
    <col min="15874" max="15874" width="19" style="14" customWidth="1"/>
    <col min="15875" max="15875" width="20.5" style="14" customWidth="1"/>
    <col min="15876" max="15879" width="19" style="14" customWidth="1"/>
    <col min="15880" max="16128" width="6.875" style="14"/>
    <col min="16129" max="16129" width="22.875" style="14" customWidth="1"/>
    <col min="16130" max="16130" width="19" style="14" customWidth="1"/>
    <col min="16131" max="16131" width="20.5" style="14" customWidth="1"/>
    <col min="16132" max="16135" width="19" style="14" customWidth="1"/>
    <col min="16136" max="16384" width="6.875" style="14"/>
  </cols>
  <sheetData>
    <row r="1" spans="1:13" s="3" customFormat="1" ht="19.5" customHeight="1">
      <c r="A1" s="1" t="s">
        <v>1</v>
      </c>
      <c r="B1" s="2"/>
      <c r="C1" s="2"/>
      <c r="D1" s="2"/>
      <c r="E1" s="2"/>
      <c r="F1" s="2"/>
      <c r="G1" s="2"/>
    </row>
    <row r="2" spans="1:13" s="3" customFormat="1" ht="38.25" customHeight="1">
      <c r="A2" s="4" t="s">
        <v>2</v>
      </c>
      <c r="B2" s="5"/>
      <c r="C2" s="5"/>
      <c r="D2" s="5"/>
      <c r="E2" s="5"/>
      <c r="F2" s="5"/>
      <c r="G2" s="5"/>
    </row>
    <row r="3" spans="1:13" s="3" customFormat="1" ht="19.5" customHeight="1">
      <c r="A3" s="6"/>
      <c r="B3" s="2"/>
      <c r="C3" s="2"/>
      <c r="D3" s="2"/>
      <c r="E3" s="2"/>
      <c r="F3" s="2"/>
      <c r="G3" s="2"/>
    </row>
    <row r="4" spans="1:13" s="3" customFormat="1" ht="19.5" customHeight="1">
      <c r="A4" s="7"/>
      <c r="B4" s="8"/>
      <c r="C4" s="8"/>
      <c r="D4" s="8"/>
      <c r="E4" s="8"/>
      <c r="F4" s="8"/>
      <c r="G4" s="9" t="s">
        <v>3</v>
      </c>
    </row>
    <row r="5" spans="1:13" s="3" customFormat="1" ht="19.5" customHeight="1">
      <c r="A5" s="121" t="s">
        <v>4</v>
      </c>
      <c r="B5" s="121"/>
      <c r="C5" s="121" t="s">
        <v>5</v>
      </c>
      <c r="D5" s="121"/>
      <c r="E5" s="121"/>
      <c r="F5" s="121"/>
      <c r="G5" s="121"/>
    </row>
    <row r="6" spans="1:13" s="3" customFormat="1" ht="45" customHeight="1">
      <c r="A6" s="10" t="s">
        <v>6</v>
      </c>
      <c r="B6" s="10" t="s">
        <v>7</v>
      </c>
      <c r="C6" s="10" t="s">
        <v>6</v>
      </c>
      <c r="D6" s="10" t="s">
        <v>8</v>
      </c>
      <c r="E6" s="10" t="s">
        <v>9</v>
      </c>
      <c r="F6" s="10" t="s">
        <v>10</v>
      </c>
      <c r="G6" s="10" t="s">
        <v>11</v>
      </c>
    </row>
    <row r="7" spans="1:13" s="3" customFormat="1" ht="19.5" customHeight="1">
      <c r="A7" s="100" t="s">
        <v>12</v>
      </c>
      <c r="B7" s="83">
        <v>2286.79</v>
      </c>
      <c r="C7" s="93" t="s">
        <v>13</v>
      </c>
      <c r="D7" s="92">
        <v>2965.69</v>
      </c>
      <c r="E7" s="92">
        <v>2965.69</v>
      </c>
      <c r="F7" s="103"/>
      <c r="G7" s="103"/>
    </row>
    <row r="8" spans="1:13" s="3" customFormat="1" ht="19.5" customHeight="1">
      <c r="A8" s="87" t="s">
        <v>14</v>
      </c>
      <c r="B8" s="83">
        <v>2286.79</v>
      </c>
      <c r="C8" s="89" t="s">
        <v>15</v>
      </c>
      <c r="D8" s="88">
        <v>1198.82</v>
      </c>
      <c r="E8" s="88">
        <v>1198.82</v>
      </c>
      <c r="F8" s="102"/>
      <c r="G8" s="102"/>
    </row>
    <row r="9" spans="1:13" s="3" customFormat="1" ht="19.5" customHeight="1">
      <c r="A9" s="87" t="s">
        <v>16</v>
      </c>
      <c r="B9" s="83"/>
      <c r="C9" s="89" t="s">
        <v>17</v>
      </c>
      <c r="D9" s="88">
        <v>223.84</v>
      </c>
      <c r="E9" s="88">
        <v>223.84</v>
      </c>
      <c r="F9" s="102"/>
      <c r="G9" s="102"/>
    </row>
    <row r="10" spans="1:13" s="3" customFormat="1" ht="19.5" customHeight="1">
      <c r="A10" s="87" t="s">
        <v>18</v>
      </c>
      <c r="B10" s="86"/>
      <c r="C10" s="89" t="s">
        <v>19</v>
      </c>
      <c r="D10" s="88">
        <v>48.62</v>
      </c>
      <c r="E10" s="88">
        <v>48.62</v>
      </c>
      <c r="F10" s="102"/>
      <c r="G10" s="102"/>
    </row>
    <row r="11" spans="1:13" s="3" customFormat="1" ht="19.5" customHeight="1">
      <c r="A11" s="99" t="s">
        <v>20</v>
      </c>
      <c r="B11" s="91">
        <v>678.9</v>
      </c>
      <c r="C11" s="89" t="s">
        <v>21</v>
      </c>
      <c r="D11" s="88">
        <v>1453.9</v>
      </c>
      <c r="E11" s="88">
        <v>1453.9</v>
      </c>
      <c r="F11" s="102"/>
      <c r="G11" s="102"/>
    </row>
    <row r="12" spans="1:13" s="3" customFormat="1" ht="19.5" customHeight="1">
      <c r="A12" s="87" t="s">
        <v>14</v>
      </c>
      <c r="B12" s="90">
        <v>678.9</v>
      </c>
      <c r="C12" s="89" t="s">
        <v>22</v>
      </c>
      <c r="D12" s="88">
        <v>40.51</v>
      </c>
      <c r="E12" s="88">
        <v>40.51</v>
      </c>
      <c r="F12" s="102"/>
      <c r="G12" s="102"/>
    </row>
    <row r="13" spans="1:13" s="3" customFormat="1" ht="19.5" customHeight="1">
      <c r="A13" s="87" t="s">
        <v>16</v>
      </c>
      <c r="B13" s="83"/>
      <c r="C13" s="89"/>
      <c r="D13" s="88"/>
      <c r="E13" s="83"/>
      <c r="F13" s="102"/>
      <c r="G13" s="102"/>
    </row>
    <row r="14" spans="1:13" s="3" customFormat="1" ht="19.5" customHeight="1">
      <c r="A14" s="87" t="s">
        <v>18</v>
      </c>
      <c r="B14" s="86"/>
      <c r="C14" s="85"/>
      <c r="D14" s="83"/>
      <c r="E14" s="83"/>
      <c r="F14" s="102"/>
      <c r="G14" s="102"/>
      <c r="M14" s="11"/>
    </row>
    <row r="15" spans="1:13" s="3" customFormat="1" ht="19.5" customHeight="1">
      <c r="A15" s="99"/>
      <c r="B15" s="80"/>
      <c r="C15" s="84"/>
      <c r="D15" s="83"/>
      <c r="E15" s="83"/>
      <c r="F15" s="102"/>
      <c r="G15" s="102"/>
    </row>
    <row r="16" spans="1:13" s="3" customFormat="1" ht="19.5" customHeight="1">
      <c r="A16" s="99"/>
      <c r="B16" s="80"/>
      <c r="C16" s="101" t="s">
        <v>23</v>
      </c>
      <c r="D16" s="80">
        <f>E16+F16+G16</f>
        <v>0</v>
      </c>
      <c r="E16" s="80">
        <f>B8+B12-E7</f>
        <v>0</v>
      </c>
      <c r="F16" s="81">
        <f>B9+B13-F7</f>
        <v>0</v>
      </c>
      <c r="G16" s="81">
        <f>B10+B14-G7</f>
        <v>0</v>
      </c>
    </row>
    <row r="17" spans="1:7" s="3" customFormat="1" ht="19.5" customHeight="1">
      <c r="A17" s="99"/>
      <c r="B17" s="80"/>
      <c r="C17" s="101"/>
      <c r="D17" s="80"/>
      <c r="E17" s="80"/>
      <c r="F17" s="81"/>
      <c r="G17" s="81"/>
    </row>
    <row r="18" spans="1:7" s="3" customFormat="1" ht="19.5" customHeight="1">
      <c r="A18" s="99" t="s">
        <v>24</v>
      </c>
      <c r="B18" s="80">
        <f>B7+B11</f>
        <v>2965.69</v>
      </c>
      <c r="C18" s="101" t="s">
        <v>25</v>
      </c>
      <c r="D18" s="80">
        <v>2965.69</v>
      </c>
      <c r="E18" s="80">
        <f>SUM(E7+E16)</f>
        <v>2965.69</v>
      </c>
      <c r="F18" s="81">
        <f>SUM(F7+F16)</f>
        <v>0</v>
      </c>
      <c r="G18" s="81">
        <f>SUM(G7+G16)</f>
        <v>0</v>
      </c>
    </row>
    <row r="19" spans="1:7" ht="19.5" customHeight="1">
      <c r="A19" s="12"/>
      <c r="B19" s="12"/>
      <c r="C19" s="12"/>
      <c r="D19" s="12"/>
      <c r="E19" s="12"/>
      <c r="F19" s="12"/>
    </row>
  </sheetData>
  <mergeCells count="2">
    <mergeCell ref="A5:B5"/>
    <mergeCell ref="C5:G5"/>
  </mergeCells>
  <phoneticPr fontId="0" type="noConversion"/>
  <printOptions horizontalCentered="1"/>
  <pageMargins left="0.23608160769845557" right="0.16525711600236068" top="0.20066936185040812" bottom="0.20066936185040812" header="0.49993747801292604" footer="0.49993747801292604"/>
  <pageSetup paperSize="9" orientation="landscape"/>
  <extLst>
    <ext uri="{2D9387EB-5337-4D45-933B-B4D357D02E09}">
      <gutter val="0.0" pos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Normal="100" workbookViewId="0">
      <selection activeCell="B12" sqref="B12:C14"/>
    </sheetView>
  </sheetViews>
  <sheetFormatPr defaultColWidth="9" defaultRowHeight="14.25"/>
  <cols>
    <col min="1" max="1" width="14.875" style="67" customWidth="1"/>
    <col min="2" max="2" width="12.875" style="67" customWidth="1"/>
    <col min="3" max="5" width="8.875" style="67" customWidth="1"/>
    <col min="6" max="9" width="11.375" style="67" customWidth="1"/>
    <col min="10" max="16384" width="9" style="67"/>
  </cols>
  <sheetData>
    <row r="1" spans="1:9">
      <c r="A1" s="1" t="s">
        <v>216</v>
      </c>
    </row>
    <row r="2" spans="1:9" ht="36.6" customHeight="1">
      <c r="A2" s="140" t="s">
        <v>217</v>
      </c>
      <c r="B2" s="140"/>
      <c r="C2" s="140"/>
      <c r="D2" s="140"/>
      <c r="E2" s="140"/>
      <c r="F2" s="140"/>
      <c r="G2" s="140"/>
      <c r="H2" s="140"/>
      <c r="I2" s="140"/>
    </row>
    <row r="3" spans="1:9" ht="18" customHeight="1">
      <c r="A3" s="68"/>
      <c r="B3" s="68"/>
      <c r="C3" s="68"/>
      <c r="D3" s="68"/>
      <c r="E3" s="68"/>
      <c r="F3" s="68"/>
      <c r="G3" s="68"/>
      <c r="H3" s="68"/>
      <c r="I3" s="68"/>
    </row>
    <row r="4" spans="1:9" ht="47.25" customHeight="1">
      <c r="A4" s="136" t="s">
        <v>218</v>
      </c>
      <c r="B4" s="136"/>
      <c r="C4" s="141" t="s">
        <v>219</v>
      </c>
      <c r="D4" s="142"/>
      <c r="E4" s="142"/>
      <c r="F4" s="142"/>
      <c r="G4" s="142"/>
      <c r="H4" s="142"/>
      <c r="I4" s="143"/>
    </row>
    <row r="5" spans="1:9" ht="42" customHeight="1">
      <c r="A5" s="141" t="s">
        <v>220</v>
      </c>
      <c r="B5" s="143"/>
      <c r="C5" s="141">
        <v>133.28</v>
      </c>
      <c r="D5" s="142"/>
      <c r="E5" s="142"/>
      <c r="F5" s="142"/>
      <c r="G5" s="142"/>
      <c r="H5" s="142"/>
      <c r="I5" s="143"/>
    </row>
    <row r="6" spans="1:9" ht="76.5" customHeight="1">
      <c r="A6" s="136" t="s">
        <v>221</v>
      </c>
      <c r="B6" s="136" t="s">
        <v>222</v>
      </c>
      <c r="C6" s="137"/>
      <c r="D6" s="138"/>
      <c r="E6" s="138"/>
      <c r="F6" s="138"/>
      <c r="G6" s="138"/>
      <c r="H6" s="138"/>
      <c r="I6" s="138"/>
    </row>
    <row r="7" spans="1:9" ht="72.75" customHeight="1">
      <c r="A7" s="136"/>
      <c r="B7" s="136" t="s">
        <v>223</v>
      </c>
      <c r="C7" s="136"/>
      <c r="D7" s="139" t="s">
        <v>224</v>
      </c>
      <c r="E7" s="139"/>
      <c r="F7" s="139"/>
      <c r="G7" s="139"/>
      <c r="H7" s="139"/>
      <c r="I7" s="139"/>
    </row>
    <row r="8" spans="1:9" ht="37.5" customHeight="1">
      <c r="A8" s="136" t="s">
        <v>225</v>
      </c>
      <c r="B8" s="136" t="s">
        <v>226</v>
      </c>
      <c r="C8" s="136"/>
      <c r="D8" s="136" t="s">
        <v>227</v>
      </c>
      <c r="E8" s="136"/>
      <c r="F8" s="69" t="s">
        <v>228</v>
      </c>
      <c r="G8" s="69" t="s">
        <v>229</v>
      </c>
      <c r="H8" s="69" t="s">
        <v>230</v>
      </c>
      <c r="I8" s="69" t="s">
        <v>0</v>
      </c>
    </row>
    <row r="9" spans="1:9" ht="37.5" customHeight="1">
      <c r="A9" s="136"/>
      <c r="B9" s="136" t="s">
        <v>231</v>
      </c>
      <c r="C9" s="136"/>
      <c r="D9" s="136" t="s">
        <v>231</v>
      </c>
      <c r="E9" s="136"/>
      <c r="F9" s="117" t="s">
        <v>232</v>
      </c>
      <c r="G9" s="69">
        <v>4</v>
      </c>
      <c r="H9" s="69" t="s">
        <v>233</v>
      </c>
      <c r="I9" s="69"/>
    </row>
    <row r="10" spans="1:9" ht="37.5" customHeight="1">
      <c r="A10" s="136"/>
      <c r="B10" s="136"/>
      <c r="C10" s="136"/>
      <c r="D10" s="136" t="s">
        <v>231</v>
      </c>
      <c r="E10" s="136"/>
      <c r="F10" s="117" t="s">
        <v>234</v>
      </c>
      <c r="G10" s="69">
        <v>1</v>
      </c>
      <c r="H10" s="69" t="s">
        <v>233</v>
      </c>
      <c r="I10" s="69"/>
    </row>
    <row r="11" spans="1:9" ht="37.5" customHeight="1">
      <c r="A11" s="136"/>
      <c r="B11" s="136"/>
      <c r="C11" s="136"/>
      <c r="D11" s="136" t="s">
        <v>231</v>
      </c>
      <c r="E11" s="136"/>
      <c r="F11" s="117" t="s">
        <v>235</v>
      </c>
      <c r="G11" s="69">
        <v>230</v>
      </c>
      <c r="H11" s="69" t="s">
        <v>236</v>
      </c>
      <c r="I11" s="69"/>
    </row>
    <row r="12" spans="1:9" ht="37.5" customHeight="1">
      <c r="A12" s="136"/>
      <c r="B12" s="136" t="s">
        <v>237</v>
      </c>
      <c r="C12" s="136"/>
      <c r="D12" s="136" t="s">
        <v>237</v>
      </c>
      <c r="E12" s="136"/>
      <c r="F12" s="117" t="s">
        <v>238</v>
      </c>
      <c r="G12" s="69" t="s">
        <v>239</v>
      </c>
      <c r="H12" s="69"/>
      <c r="I12" s="69"/>
    </row>
    <row r="13" spans="1:9" ht="37.5" customHeight="1">
      <c r="A13" s="136"/>
      <c r="B13" s="136"/>
      <c r="C13" s="136"/>
      <c r="D13" s="136" t="s">
        <v>237</v>
      </c>
      <c r="E13" s="136"/>
      <c r="F13" s="117" t="s">
        <v>240</v>
      </c>
      <c r="G13" s="69" t="s">
        <v>241</v>
      </c>
      <c r="H13" s="69"/>
      <c r="I13" s="69"/>
    </row>
    <row r="14" spans="1:9" ht="37.5" customHeight="1">
      <c r="A14" s="136"/>
      <c r="B14" s="136"/>
      <c r="C14" s="136"/>
      <c r="D14" s="136" t="s">
        <v>237</v>
      </c>
      <c r="E14" s="136"/>
      <c r="F14" s="117" t="s">
        <v>242</v>
      </c>
      <c r="G14" s="69" t="s">
        <v>243</v>
      </c>
      <c r="H14" s="69" t="s">
        <v>244</v>
      </c>
      <c r="I14" s="69"/>
    </row>
    <row r="15" spans="1:9" ht="37.5" customHeight="1">
      <c r="A15" s="136"/>
      <c r="B15" s="136" t="s">
        <v>245</v>
      </c>
      <c r="C15" s="136"/>
      <c r="D15" s="136" t="s">
        <v>246</v>
      </c>
      <c r="E15" s="136"/>
      <c r="F15" s="117" t="s">
        <v>247</v>
      </c>
      <c r="G15" s="69" t="s">
        <v>248</v>
      </c>
      <c r="H15" s="69"/>
      <c r="I15" s="69"/>
    </row>
  </sheetData>
  <mergeCells count="23">
    <mergeCell ref="A8:A15"/>
    <mergeCell ref="B8:C8"/>
    <mergeCell ref="D8:E8"/>
    <mergeCell ref="B9:C11"/>
    <mergeCell ref="D9:E9"/>
    <mergeCell ref="D10:E10"/>
    <mergeCell ref="D11:E11"/>
    <mergeCell ref="B12:C14"/>
    <mergeCell ref="D12:E12"/>
    <mergeCell ref="D13:E13"/>
    <mergeCell ref="D14:E14"/>
    <mergeCell ref="B15:C15"/>
    <mergeCell ref="D15:E15"/>
    <mergeCell ref="A2:I2"/>
    <mergeCell ref="A4:B4"/>
    <mergeCell ref="C4:I4"/>
    <mergeCell ref="A5:B5"/>
    <mergeCell ref="C5:I5"/>
    <mergeCell ref="A6:A7"/>
    <mergeCell ref="B6:C6"/>
    <mergeCell ref="D6:I6"/>
    <mergeCell ref="B7:C7"/>
    <mergeCell ref="D7:I7"/>
  </mergeCells>
  <phoneticPr fontId="0" type="noConversion"/>
  <printOptions horizontalCentered="1"/>
  <pageMargins left="0.23608160769845557" right="0.23608160769845557" top="0.74782315201646699" bottom="0.55131996710469411" header="0.23608160769845557" footer="0.23608160769845557"/>
  <pageSetup paperSize="9" scale="95"/>
  <extLst>
    <ext uri="{2D9387EB-5337-4D45-933B-B4D357D02E09}">
      <gutter val="0.0" pos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zoomScaleNormal="100" workbookViewId="0"/>
  </sheetViews>
  <sheetFormatPr defaultColWidth="10" defaultRowHeight="14.25"/>
  <cols>
    <col min="1" max="1" width="29.875" style="67" customWidth="1"/>
    <col min="2" max="2" width="31.125" style="67" customWidth="1"/>
    <col min="3" max="3" width="29.5" style="67" customWidth="1"/>
    <col min="4" max="16384" width="10" style="67"/>
  </cols>
  <sheetData>
    <row r="1" spans="1:3">
      <c r="A1" s="1" t="s">
        <v>249</v>
      </c>
    </row>
    <row r="2" spans="1:3" ht="19.5" customHeight="1">
      <c r="A2" s="144" t="s">
        <v>250</v>
      </c>
      <c r="B2" s="144"/>
      <c r="C2" s="144"/>
    </row>
    <row r="3" spans="1:3">
      <c r="A3" s="70"/>
      <c r="B3" s="70"/>
      <c r="C3" s="70"/>
    </row>
    <row r="4" spans="1:3" ht="27" customHeight="1">
      <c r="A4" s="145" t="s">
        <v>251</v>
      </c>
      <c r="B4" s="148" t="s">
        <v>252</v>
      </c>
      <c r="C4" s="148"/>
    </row>
    <row r="5" spans="1:3" ht="27" customHeight="1">
      <c r="A5" s="146"/>
      <c r="B5" s="149" t="s">
        <v>253</v>
      </c>
      <c r="C5" s="149"/>
    </row>
    <row r="6" spans="1:3" ht="27" customHeight="1">
      <c r="A6" s="146"/>
      <c r="B6" s="149"/>
      <c r="C6" s="149"/>
    </row>
    <row r="7" spans="1:3" ht="27" customHeight="1">
      <c r="A7" s="146"/>
      <c r="B7" s="149"/>
      <c r="C7" s="149"/>
    </row>
    <row r="8" spans="1:3" ht="27" customHeight="1">
      <c r="A8" s="146"/>
      <c r="B8" s="149"/>
      <c r="C8" s="149"/>
    </row>
    <row r="9" spans="1:3" ht="27" customHeight="1">
      <c r="A9" s="146"/>
      <c r="B9" s="149"/>
      <c r="C9" s="149"/>
    </row>
    <row r="10" spans="1:3" ht="27" customHeight="1">
      <c r="A10" s="147"/>
      <c r="B10" s="149"/>
      <c r="C10" s="149"/>
    </row>
    <row r="11" spans="1:3" ht="40.5" customHeight="1">
      <c r="A11" s="71" t="s">
        <v>254</v>
      </c>
      <c r="B11" s="71" t="s">
        <v>255</v>
      </c>
      <c r="C11" s="71" t="s">
        <v>256</v>
      </c>
    </row>
    <row r="12" spans="1:3" ht="27" customHeight="1">
      <c r="A12" s="118" t="s">
        <v>257</v>
      </c>
      <c r="B12" s="118" t="s">
        <v>258</v>
      </c>
      <c r="C12" s="79" t="s">
        <v>259</v>
      </c>
    </row>
    <row r="13" spans="1:3" ht="27" customHeight="1">
      <c r="A13" s="118" t="s">
        <v>257</v>
      </c>
      <c r="B13" s="118" t="s">
        <v>260</v>
      </c>
      <c r="C13" s="78" t="s">
        <v>261</v>
      </c>
    </row>
    <row r="14" spans="1:3" ht="27" customHeight="1">
      <c r="A14" s="118" t="s">
        <v>257</v>
      </c>
      <c r="B14" s="118" t="s">
        <v>262</v>
      </c>
      <c r="C14" s="78" t="s">
        <v>263</v>
      </c>
    </row>
    <row r="15" spans="1:3" ht="27" customHeight="1">
      <c r="A15" s="118" t="s">
        <v>264</v>
      </c>
      <c r="B15" s="118" t="s">
        <v>265</v>
      </c>
      <c r="C15" s="78" t="s">
        <v>266</v>
      </c>
    </row>
    <row r="16" spans="1:3" ht="27" customHeight="1">
      <c r="A16" s="118" t="s">
        <v>267</v>
      </c>
      <c r="B16" s="118" t="s">
        <v>268</v>
      </c>
      <c r="C16" s="79" t="s">
        <v>269</v>
      </c>
    </row>
    <row r="17" spans="1:3" ht="27" customHeight="1">
      <c r="A17" s="118" t="s">
        <v>267</v>
      </c>
      <c r="B17" s="118" t="s">
        <v>270</v>
      </c>
      <c r="C17" s="78" t="s">
        <v>239</v>
      </c>
    </row>
    <row r="18" spans="1:3" ht="27" customHeight="1">
      <c r="A18" s="118" t="s">
        <v>271</v>
      </c>
      <c r="B18" s="118" t="s">
        <v>272</v>
      </c>
      <c r="C18" s="78" t="s">
        <v>273</v>
      </c>
    </row>
    <row r="19" spans="1:3" ht="27" customHeight="1">
      <c r="A19" s="118" t="s">
        <v>274</v>
      </c>
      <c r="B19" s="118" t="s">
        <v>275</v>
      </c>
      <c r="C19" s="78" t="s">
        <v>276</v>
      </c>
    </row>
    <row r="20" spans="1:3" ht="27" customHeight="1">
      <c r="A20" s="118" t="s">
        <v>277</v>
      </c>
      <c r="B20" s="118" t="s">
        <v>278</v>
      </c>
      <c r="C20" s="78" t="s">
        <v>279</v>
      </c>
    </row>
    <row r="21" spans="1:3" ht="27" customHeight="1">
      <c r="A21" s="118" t="s">
        <v>264</v>
      </c>
      <c r="B21" s="118" t="s">
        <v>280</v>
      </c>
      <c r="C21" s="78" t="s">
        <v>281</v>
      </c>
    </row>
  </sheetData>
  <mergeCells count="4">
    <mergeCell ref="A2:C2"/>
    <mergeCell ref="A4:A10"/>
    <mergeCell ref="B4:C4"/>
    <mergeCell ref="B5:C10"/>
  </mergeCells>
  <phoneticPr fontId="0" type="noConversion"/>
  <pageMargins left="0.70060688679612526" right="0.70060688679612526" top="0.74782315201646699" bottom="0.74782315201646699" header="0.29926813962891347" footer="0.29926813962891347"/>
  <pageSetup paperSize="9" scale="99" orientation="landscape" r:id="rId1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9"/>
  <sheetViews>
    <sheetView showGridLines="0" showZeros="0" zoomScaleNormal="100" workbookViewId="0">
      <selection activeCell="C14" sqref="C14:D15"/>
    </sheetView>
  </sheetViews>
  <sheetFormatPr defaultColWidth="6.875" defaultRowHeight="12.75" customHeight="1"/>
  <cols>
    <col min="1" max="1" width="23.625" style="16" customWidth="1"/>
    <col min="2" max="2" width="44.625" style="16" customWidth="1"/>
    <col min="3" max="5" width="15.375" style="16" customWidth="1"/>
    <col min="6" max="255" width="6.875" style="16"/>
    <col min="256" max="256" width="23.625" style="16" customWidth="1"/>
    <col min="257" max="257" width="44.625" style="16" customWidth="1"/>
    <col min="258" max="258" width="16.5" style="16" customWidth="1"/>
    <col min="259" max="261" width="13.625" style="16" customWidth="1"/>
    <col min="262" max="511" width="6.875" style="16"/>
    <col min="512" max="512" width="23.625" style="16" customWidth="1"/>
    <col min="513" max="513" width="44.625" style="16" customWidth="1"/>
    <col min="514" max="514" width="16.5" style="16" customWidth="1"/>
    <col min="515" max="517" width="13.625" style="16" customWidth="1"/>
    <col min="518" max="767" width="6.875" style="16"/>
    <col min="768" max="768" width="23.625" style="16" customWidth="1"/>
    <col min="769" max="769" width="44.625" style="16" customWidth="1"/>
    <col min="770" max="770" width="16.5" style="16" customWidth="1"/>
    <col min="771" max="773" width="13.625" style="16" customWidth="1"/>
    <col min="774" max="1023" width="6.875" style="16"/>
    <col min="1024" max="1024" width="23.625" style="16" customWidth="1"/>
    <col min="1025" max="1025" width="44.625" style="16" customWidth="1"/>
    <col min="1026" max="1026" width="16.5" style="16" customWidth="1"/>
    <col min="1027" max="1029" width="13.625" style="16" customWidth="1"/>
    <col min="1030" max="1279" width="6.875" style="16"/>
    <col min="1280" max="1280" width="23.625" style="16" customWidth="1"/>
    <col min="1281" max="1281" width="44.625" style="16" customWidth="1"/>
    <col min="1282" max="1282" width="16.5" style="16" customWidth="1"/>
    <col min="1283" max="1285" width="13.625" style="16" customWidth="1"/>
    <col min="1286" max="1535" width="6.875" style="16"/>
    <col min="1536" max="1536" width="23.625" style="16" customWidth="1"/>
    <col min="1537" max="1537" width="44.625" style="16" customWidth="1"/>
    <col min="1538" max="1538" width="16.5" style="16" customWidth="1"/>
    <col min="1539" max="1541" width="13.625" style="16" customWidth="1"/>
    <col min="1542" max="1791" width="6.875" style="16"/>
    <col min="1792" max="1792" width="23.625" style="16" customWidth="1"/>
    <col min="1793" max="1793" width="44.625" style="16" customWidth="1"/>
    <col min="1794" max="1794" width="16.5" style="16" customWidth="1"/>
    <col min="1795" max="1797" width="13.625" style="16" customWidth="1"/>
    <col min="1798" max="2047" width="6.875" style="16"/>
    <col min="2048" max="2048" width="23.625" style="16" customWidth="1"/>
    <col min="2049" max="2049" width="44.625" style="16" customWidth="1"/>
    <col min="2050" max="2050" width="16.5" style="16" customWidth="1"/>
    <col min="2051" max="2053" width="13.625" style="16" customWidth="1"/>
    <col min="2054" max="2303" width="6.875" style="16"/>
    <col min="2304" max="2304" width="23.625" style="16" customWidth="1"/>
    <col min="2305" max="2305" width="44.625" style="16" customWidth="1"/>
    <col min="2306" max="2306" width="16.5" style="16" customWidth="1"/>
    <col min="2307" max="2309" width="13.625" style="16" customWidth="1"/>
    <col min="2310" max="2559" width="6.875" style="16"/>
    <col min="2560" max="2560" width="23.625" style="16" customWidth="1"/>
    <col min="2561" max="2561" width="44.625" style="16" customWidth="1"/>
    <col min="2562" max="2562" width="16.5" style="16" customWidth="1"/>
    <col min="2563" max="2565" width="13.625" style="16" customWidth="1"/>
    <col min="2566" max="2815" width="6.875" style="16"/>
    <col min="2816" max="2816" width="23.625" style="16" customWidth="1"/>
    <col min="2817" max="2817" width="44.625" style="16" customWidth="1"/>
    <col min="2818" max="2818" width="16.5" style="16" customWidth="1"/>
    <col min="2819" max="2821" width="13.625" style="16" customWidth="1"/>
    <col min="2822" max="3071" width="6.875" style="16"/>
    <col min="3072" max="3072" width="23.625" style="16" customWidth="1"/>
    <col min="3073" max="3073" width="44.625" style="16" customWidth="1"/>
    <col min="3074" max="3074" width="16.5" style="16" customWidth="1"/>
    <col min="3075" max="3077" width="13.625" style="16" customWidth="1"/>
    <col min="3078" max="3327" width="6.875" style="16"/>
    <col min="3328" max="3328" width="23.625" style="16" customWidth="1"/>
    <col min="3329" max="3329" width="44.625" style="16" customWidth="1"/>
    <col min="3330" max="3330" width="16.5" style="16" customWidth="1"/>
    <col min="3331" max="3333" width="13.625" style="16" customWidth="1"/>
    <col min="3334" max="3583" width="6.875" style="16"/>
    <col min="3584" max="3584" width="23.625" style="16" customWidth="1"/>
    <col min="3585" max="3585" width="44.625" style="16" customWidth="1"/>
    <col min="3586" max="3586" width="16.5" style="16" customWidth="1"/>
    <col min="3587" max="3589" width="13.625" style="16" customWidth="1"/>
    <col min="3590" max="3839" width="6.875" style="16"/>
    <col min="3840" max="3840" width="23.625" style="16" customWidth="1"/>
    <col min="3841" max="3841" width="44.625" style="16" customWidth="1"/>
    <col min="3842" max="3842" width="16.5" style="16" customWidth="1"/>
    <col min="3843" max="3845" width="13.625" style="16" customWidth="1"/>
    <col min="3846" max="4095" width="6.875" style="16"/>
    <col min="4096" max="4096" width="23.625" style="16" customWidth="1"/>
    <col min="4097" max="4097" width="44.625" style="16" customWidth="1"/>
    <col min="4098" max="4098" width="16.5" style="16" customWidth="1"/>
    <col min="4099" max="4101" width="13.625" style="16" customWidth="1"/>
    <col min="4102" max="4351" width="6.875" style="16"/>
    <col min="4352" max="4352" width="23.625" style="16" customWidth="1"/>
    <col min="4353" max="4353" width="44.625" style="16" customWidth="1"/>
    <col min="4354" max="4354" width="16.5" style="16" customWidth="1"/>
    <col min="4355" max="4357" width="13.625" style="16" customWidth="1"/>
    <col min="4358" max="4607" width="6.875" style="16"/>
    <col min="4608" max="4608" width="23.625" style="16" customWidth="1"/>
    <col min="4609" max="4609" width="44.625" style="16" customWidth="1"/>
    <col min="4610" max="4610" width="16.5" style="16" customWidth="1"/>
    <col min="4611" max="4613" width="13.625" style="16" customWidth="1"/>
    <col min="4614" max="4863" width="6.875" style="16"/>
    <col min="4864" max="4864" width="23.625" style="16" customWidth="1"/>
    <col min="4865" max="4865" width="44.625" style="16" customWidth="1"/>
    <col min="4866" max="4866" width="16.5" style="16" customWidth="1"/>
    <col min="4867" max="4869" width="13.625" style="16" customWidth="1"/>
    <col min="4870" max="5119" width="6.875" style="16"/>
    <col min="5120" max="5120" width="23.625" style="16" customWidth="1"/>
    <col min="5121" max="5121" width="44.625" style="16" customWidth="1"/>
    <col min="5122" max="5122" width="16.5" style="16" customWidth="1"/>
    <col min="5123" max="5125" width="13.625" style="16" customWidth="1"/>
    <col min="5126" max="5375" width="6.875" style="16"/>
    <col min="5376" max="5376" width="23.625" style="16" customWidth="1"/>
    <col min="5377" max="5377" width="44.625" style="16" customWidth="1"/>
    <col min="5378" max="5378" width="16.5" style="16" customWidth="1"/>
    <col min="5379" max="5381" width="13.625" style="16" customWidth="1"/>
    <col min="5382" max="5631" width="6.875" style="16"/>
    <col min="5632" max="5632" width="23.625" style="16" customWidth="1"/>
    <col min="5633" max="5633" width="44.625" style="16" customWidth="1"/>
    <col min="5634" max="5634" width="16.5" style="16" customWidth="1"/>
    <col min="5635" max="5637" width="13.625" style="16" customWidth="1"/>
    <col min="5638" max="5887" width="6.875" style="16"/>
    <col min="5888" max="5888" width="23.625" style="16" customWidth="1"/>
    <col min="5889" max="5889" width="44.625" style="16" customWidth="1"/>
    <col min="5890" max="5890" width="16.5" style="16" customWidth="1"/>
    <col min="5891" max="5893" width="13.625" style="16" customWidth="1"/>
    <col min="5894" max="6143" width="6.875" style="16"/>
    <col min="6144" max="6144" width="23.625" style="16" customWidth="1"/>
    <col min="6145" max="6145" width="44.625" style="16" customWidth="1"/>
    <col min="6146" max="6146" width="16.5" style="16" customWidth="1"/>
    <col min="6147" max="6149" width="13.625" style="16" customWidth="1"/>
    <col min="6150" max="6399" width="6.875" style="16"/>
    <col min="6400" max="6400" width="23.625" style="16" customWidth="1"/>
    <col min="6401" max="6401" width="44.625" style="16" customWidth="1"/>
    <col min="6402" max="6402" width="16.5" style="16" customWidth="1"/>
    <col min="6403" max="6405" width="13.625" style="16" customWidth="1"/>
    <col min="6406" max="6655" width="6.875" style="16"/>
    <col min="6656" max="6656" width="23.625" style="16" customWidth="1"/>
    <col min="6657" max="6657" width="44.625" style="16" customWidth="1"/>
    <col min="6658" max="6658" width="16.5" style="16" customWidth="1"/>
    <col min="6659" max="6661" width="13.625" style="16" customWidth="1"/>
    <col min="6662" max="6911" width="6.875" style="16"/>
    <col min="6912" max="6912" width="23.625" style="16" customWidth="1"/>
    <col min="6913" max="6913" width="44.625" style="16" customWidth="1"/>
    <col min="6914" max="6914" width="16.5" style="16" customWidth="1"/>
    <col min="6915" max="6917" width="13.625" style="16" customWidth="1"/>
    <col min="6918" max="7167" width="6.875" style="16"/>
    <col min="7168" max="7168" width="23.625" style="16" customWidth="1"/>
    <col min="7169" max="7169" width="44.625" style="16" customWidth="1"/>
    <col min="7170" max="7170" width="16.5" style="16" customWidth="1"/>
    <col min="7171" max="7173" width="13.625" style="16" customWidth="1"/>
    <col min="7174" max="7423" width="6.875" style="16"/>
    <col min="7424" max="7424" width="23.625" style="16" customWidth="1"/>
    <col min="7425" max="7425" width="44.625" style="16" customWidth="1"/>
    <col min="7426" max="7426" width="16.5" style="16" customWidth="1"/>
    <col min="7427" max="7429" width="13.625" style="16" customWidth="1"/>
    <col min="7430" max="7679" width="6.875" style="16"/>
    <col min="7680" max="7680" width="23.625" style="16" customWidth="1"/>
    <col min="7681" max="7681" width="44.625" style="16" customWidth="1"/>
    <col min="7682" max="7682" width="16.5" style="16" customWidth="1"/>
    <col min="7683" max="7685" width="13.625" style="16" customWidth="1"/>
    <col min="7686" max="7935" width="6.875" style="16"/>
    <col min="7936" max="7936" width="23.625" style="16" customWidth="1"/>
    <col min="7937" max="7937" width="44.625" style="16" customWidth="1"/>
    <col min="7938" max="7938" width="16.5" style="16" customWidth="1"/>
    <col min="7939" max="7941" width="13.625" style="16" customWidth="1"/>
    <col min="7942" max="8191" width="6.875" style="16"/>
    <col min="8192" max="8192" width="23.625" style="16" customWidth="1"/>
    <col min="8193" max="8193" width="44.625" style="16" customWidth="1"/>
    <col min="8194" max="8194" width="16.5" style="16" customWidth="1"/>
    <col min="8195" max="8197" width="13.625" style="16" customWidth="1"/>
    <col min="8198" max="8447" width="6.875" style="16"/>
    <col min="8448" max="8448" width="23.625" style="16" customWidth="1"/>
    <col min="8449" max="8449" width="44.625" style="16" customWidth="1"/>
    <col min="8450" max="8450" width="16.5" style="16" customWidth="1"/>
    <col min="8451" max="8453" width="13.625" style="16" customWidth="1"/>
    <col min="8454" max="8703" width="6.875" style="16"/>
    <col min="8704" max="8704" width="23.625" style="16" customWidth="1"/>
    <col min="8705" max="8705" width="44.625" style="16" customWidth="1"/>
    <col min="8706" max="8706" width="16.5" style="16" customWidth="1"/>
    <col min="8707" max="8709" width="13.625" style="16" customWidth="1"/>
    <col min="8710" max="8959" width="6.875" style="16"/>
    <col min="8960" max="8960" width="23.625" style="16" customWidth="1"/>
    <col min="8961" max="8961" width="44.625" style="16" customWidth="1"/>
    <col min="8962" max="8962" width="16.5" style="16" customWidth="1"/>
    <col min="8963" max="8965" width="13.625" style="16" customWidth="1"/>
    <col min="8966" max="9215" width="6.875" style="16"/>
    <col min="9216" max="9216" width="23.625" style="16" customWidth="1"/>
    <col min="9217" max="9217" width="44.625" style="16" customWidth="1"/>
    <col min="9218" max="9218" width="16.5" style="16" customWidth="1"/>
    <col min="9219" max="9221" width="13.625" style="16" customWidth="1"/>
    <col min="9222" max="9471" width="6.875" style="16"/>
    <col min="9472" max="9472" width="23.625" style="16" customWidth="1"/>
    <col min="9473" max="9473" width="44.625" style="16" customWidth="1"/>
    <col min="9474" max="9474" width="16.5" style="16" customWidth="1"/>
    <col min="9475" max="9477" width="13.625" style="16" customWidth="1"/>
    <col min="9478" max="9727" width="6.875" style="16"/>
    <col min="9728" max="9728" width="23.625" style="16" customWidth="1"/>
    <col min="9729" max="9729" width="44.625" style="16" customWidth="1"/>
    <col min="9730" max="9730" width="16.5" style="16" customWidth="1"/>
    <col min="9731" max="9733" width="13.625" style="16" customWidth="1"/>
    <col min="9734" max="9983" width="6.875" style="16"/>
    <col min="9984" max="9984" width="23.625" style="16" customWidth="1"/>
    <col min="9985" max="9985" width="44.625" style="16" customWidth="1"/>
    <col min="9986" max="9986" width="16.5" style="16" customWidth="1"/>
    <col min="9987" max="9989" width="13.625" style="16" customWidth="1"/>
    <col min="9990" max="10239" width="6.875" style="16"/>
    <col min="10240" max="10240" width="23.625" style="16" customWidth="1"/>
    <col min="10241" max="10241" width="44.625" style="16" customWidth="1"/>
    <col min="10242" max="10242" width="16.5" style="16" customWidth="1"/>
    <col min="10243" max="10245" width="13.625" style="16" customWidth="1"/>
    <col min="10246" max="10495" width="6.875" style="16"/>
    <col min="10496" max="10496" width="23.625" style="16" customWidth="1"/>
    <col min="10497" max="10497" width="44.625" style="16" customWidth="1"/>
    <col min="10498" max="10498" width="16.5" style="16" customWidth="1"/>
    <col min="10499" max="10501" width="13.625" style="16" customWidth="1"/>
    <col min="10502" max="10751" width="6.875" style="16"/>
    <col min="10752" max="10752" width="23.625" style="16" customWidth="1"/>
    <col min="10753" max="10753" width="44.625" style="16" customWidth="1"/>
    <col min="10754" max="10754" width="16.5" style="16" customWidth="1"/>
    <col min="10755" max="10757" width="13.625" style="16" customWidth="1"/>
    <col min="10758" max="11007" width="6.875" style="16"/>
    <col min="11008" max="11008" width="23.625" style="16" customWidth="1"/>
    <col min="11009" max="11009" width="44.625" style="16" customWidth="1"/>
    <col min="11010" max="11010" width="16.5" style="16" customWidth="1"/>
    <col min="11011" max="11013" width="13.625" style="16" customWidth="1"/>
    <col min="11014" max="11263" width="6.875" style="16"/>
    <col min="11264" max="11264" width="23.625" style="16" customWidth="1"/>
    <col min="11265" max="11265" width="44.625" style="16" customWidth="1"/>
    <col min="11266" max="11266" width="16.5" style="16" customWidth="1"/>
    <col min="11267" max="11269" width="13.625" style="16" customWidth="1"/>
    <col min="11270" max="11519" width="6.875" style="16"/>
    <col min="11520" max="11520" width="23.625" style="16" customWidth="1"/>
    <col min="11521" max="11521" width="44.625" style="16" customWidth="1"/>
    <col min="11522" max="11522" width="16.5" style="16" customWidth="1"/>
    <col min="11523" max="11525" width="13.625" style="16" customWidth="1"/>
    <col min="11526" max="11775" width="6.875" style="16"/>
    <col min="11776" max="11776" width="23.625" style="16" customWidth="1"/>
    <col min="11777" max="11777" width="44.625" style="16" customWidth="1"/>
    <col min="11778" max="11778" width="16.5" style="16" customWidth="1"/>
    <col min="11779" max="11781" width="13.625" style="16" customWidth="1"/>
    <col min="11782" max="12031" width="6.875" style="16"/>
    <col min="12032" max="12032" width="23.625" style="16" customWidth="1"/>
    <col min="12033" max="12033" width="44.625" style="16" customWidth="1"/>
    <col min="12034" max="12034" width="16.5" style="16" customWidth="1"/>
    <col min="12035" max="12037" width="13.625" style="16" customWidth="1"/>
    <col min="12038" max="12287" width="6.875" style="16"/>
    <col min="12288" max="12288" width="23.625" style="16" customWidth="1"/>
    <col min="12289" max="12289" width="44.625" style="16" customWidth="1"/>
    <col min="12290" max="12290" width="16.5" style="16" customWidth="1"/>
    <col min="12291" max="12293" width="13.625" style="16" customWidth="1"/>
    <col min="12294" max="12543" width="6.875" style="16"/>
    <col min="12544" max="12544" width="23.625" style="16" customWidth="1"/>
    <col min="12545" max="12545" width="44.625" style="16" customWidth="1"/>
    <col min="12546" max="12546" width="16.5" style="16" customWidth="1"/>
    <col min="12547" max="12549" width="13.625" style="16" customWidth="1"/>
    <col min="12550" max="12799" width="6.875" style="16"/>
    <col min="12800" max="12800" width="23.625" style="16" customWidth="1"/>
    <col min="12801" max="12801" width="44.625" style="16" customWidth="1"/>
    <col min="12802" max="12802" width="16.5" style="16" customWidth="1"/>
    <col min="12803" max="12805" width="13.625" style="16" customWidth="1"/>
    <col min="12806" max="13055" width="6.875" style="16"/>
    <col min="13056" max="13056" width="23.625" style="16" customWidth="1"/>
    <col min="13057" max="13057" width="44.625" style="16" customWidth="1"/>
    <col min="13058" max="13058" width="16.5" style="16" customWidth="1"/>
    <col min="13059" max="13061" width="13.625" style="16" customWidth="1"/>
    <col min="13062" max="13311" width="6.875" style="16"/>
    <col min="13312" max="13312" width="23.625" style="16" customWidth="1"/>
    <col min="13313" max="13313" width="44.625" style="16" customWidth="1"/>
    <col min="13314" max="13314" width="16.5" style="16" customWidth="1"/>
    <col min="13315" max="13317" width="13.625" style="16" customWidth="1"/>
    <col min="13318" max="13567" width="6.875" style="16"/>
    <col min="13568" max="13568" width="23.625" style="16" customWidth="1"/>
    <col min="13569" max="13569" width="44.625" style="16" customWidth="1"/>
    <col min="13570" max="13570" width="16.5" style="16" customWidth="1"/>
    <col min="13571" max="13573" width="13.625" style="16" customWidth="1"/>
    <col min="13574" max="13823" width="6.875" style="16"/>
    <col min="13824" max="13824" width="23.625" style="16" customWidth="1"/>
    <col min="13825" max="13825" width="44.625" style="16" customWidth="1"/>
    <col min="13826" max="13826" width="16.5" style="16" customWidth="1"/>
    <col min="13827" max="13829" width="13.625" style="16" customWidth="1"/>
    <col min="13830" max="14079" width="6.875" style="16"/>
    <col min="14080" max="14080" width="23.625" style="16" customWidth="1"/>
    <col min="14081" max="14081" width="44.625" style="16" customWidth="1"/>
    <col min="14082" max="14082" width="16.5" style="16" customWidth="1"/>
    <col min="14083" max="14085" width="13.625" style="16" customWidth="1"/>
    <col min="14086" max="14335" width="6.875" style="16"/>
    <col min="14336" max="14336" width="23.625" style="16" customWidth="1"/>
    <col min="14337" max="14337" width="44.625" style="16" customWidth="1"/>
    <col min="14338" max="14338" width="16.5" style="16" customWidth="1"/>
    <col min="14339" max="14341" width="13.625" style="16" customWidth="1"/>
    <col min="14342" max="14591" width="6.875" style="16"/>
    <col min="14592" max="14592" width="23.625" style="16" customWidth="1"/>
    <col min="14593" max="14593" width="44.625" style="16" customWidth="1"/>
    <col min="14594" max="14594" width="16.5" style="16" customWidth="1"/>
    <col min="14595" max="14597" width="13.625" style="16" customWidth="1"/>
    <col min="14598" max="14847" width="6.875" style="16"/>
    <col min="14848" max="14848" width="23.625" style="16" customWidth="1"/>
    <col min="14849" max="14849" width="44.625" style="16" customWidth="1"/>
    <col min="14850" max="14850" width="16.5" style="16" customWidth="1"/>
    <col min="14851" max="14853" width="13.625" style="16" customWidth="1"/>
    <col min="14854" max="15103" width="6.875" style="16"/>
    <col min="15104" max="15104" width="23.625" style="16" customWidth="1"/>
    <col min="15105" max="15105" width="44.625" style="16" customWidth="1"/>
    <col min="15106" max="15106" width="16.5" style="16" customWidth="1"/>
    <col min="15107" max="15109" width="13.625" style="16" customWidth="1"/>
    <col min="15110" max="15359" width="6.875" style="16"/>
    <col min="15360" max="15360" width="23.625" style="16" customWidth="1"/>
    <col min="15361" max="15361" width="44.625" style="16" customWidth="1"/>
    <col min="15362" max="15362" width="16.5" style="16" customWidth="1"/>
    <col min="15363" max="15365" width="13.625" style="16" customWidth="1"/>
    <col min="15366" max="15615" width="6.875" style="16"/>
    <col min="15616" max="15616" width="23.625" style="16" customWidth="1"/>
    <col min="15617" max="15617" width="44.625" style="16" customWidth="1"/>
    <col min="15618" max="15618" width="16.5" style="16" customWidth="1"/>
    <col min="15619" max="15621" width="13.625" style="16" customWidth="1"/>
    <col min="15622" max="15871" width="6.875" style="16"/>
    <col min="15872" max="15872" width="23.625" style="16" customWidth="1"/>
    <col min="15873" max="15873" width="44.625" style="16" customWidth="1"/>
    <col min="15874" max="15874" width="16.5" style="16" customWidth="1"/>
    <col min="15875" max="15877" width="13.625" style="16" customWidth="1"/>
    <col min="15878" max="16127" width="6.875" style="16"/>
    <col min="16128" max="16128" width="23.625" style="16" customWidth="1"/>
    <col min="16129" max="16129" width="44.625" style="16" customWidth="1"/>
    <col min="16130" max="16130" width="16.5" style="16" customWidth="1"/>
    <col min="16131" max="16133" width="13.625" style="16" customWidth="1"/>
    <col min="16134" max="16384" width="6.875" style="16"/>
  </cols>
  <sheetData>
    <row r="1" spans="1:5" ht="19.5" customHeight="1">
      <c r="A1" s="15" t="s">
        <v>26</v>
      </c>
    </row>
    <row r="2" spans="1:5" ht="36.6" customHeight="1">
      <c r="A2" s="17" t="s">
        <v>27</v>
      </c>
      <c r="B2" s="18"/>
      <c r="C2" s="18"/>
      <c r="D2" s="18"/>
      <c r="E2" s="18"/>
    </row>
    <row r="3" spans="1:5" ht="19.5" customHeight="1">
      <c r="A3" s="19"/>
      <c r="B3" s="18"/>
      <c r="C3" s="18"/>
      <c r="D3" s="18"/>
      <c r="E3" s="18"/>
    </row>
    <row r="4" spans="1:5" ht="19.5" customHeight="1">
      <c r="A4" s="20"/>
      <c r="B4" s="21"/>
      <c r="C4" s="21"/>
      <c r="D4" s="21"/>
      <c r="E4" s="22" t="s">
        <v>3</v>
      </c>
    </row>
    <row r="5" spans="1:5" ht="19.5" customHeight="1">
      <c r="A5" s="122" t="s">
        <v>28</v>
      </c>
      <c r="B5" s="122"/>
      <c r="C5" s="122" t="s">
        <v>29</v>
      </c>
      <c r="D5" s="122"/>
      <c r="E5" s="122"/>
    </row>
    <row r="6" spans="1:5" ht="19.5" customHeight="1">
      <c r="A6" s="23" t="s">
        <v>30</v>
      </c>
      <c r="B6" s="23" t="s">
        <v>31</v>
      </c>
      <c r="C6" s="23" t="s">
        <v>32</v>
      </c>
      <c r="D6" s="23" t="s">
        <v>33</v>
      </c>
      <c r="E6" s="23" t="s">
        <v>34</v>
      </c>
    </row>
    <row r="7" spans="1:5" ht="19.5" customHeight="1">
      <c r="A7" s="74"/>
      <c r="B7" s="74" t="s">
        <v>8</v>
      </c>
      <c r="C7" s="119">
        <v>2965.69</v>
      </c>
      <c r="D7" s="119">
        <v>794.11</v>
      </c>
      <c r="E7" s="119">
        <v>2171.58</v>
      </c>
    </row>
    <row r="8" spans="1:5" ht="19.5" customHeight="1">
      <c r="A8" s="74" t="s">
        <v>35</v>
      </c>
      <c r="B8" s="74" t="s">
        <v>15</v>
      </c>
      <c r="C8" s="119">
        <v>1198.82</v>
      </c>
      <c r="D8" s="119">
        <v>481.14</v>
      </c>
      <c r="E8" s="119">
        <v>717.68</v>
      </c>
    </row>
    <row r="9" spans="1:5" ht="19.5" customHeight="1">
      <c r="A9" s="74" t="s">
        <v>36</v>
      </c>
      <c r="B9" s="74" t="s">
        <v>37</v>
      </c>
      <c r="C9" s="119">
        <v>1198.82</v>
      </c>
      <c r="D9" s="119">
        <v>481.14</v>
      </c>
      <c r="E9" s="119">
        <v>717.68</v>
      </c>
    </row>
    <row r="10" spans="1:5" ht="19.5" customHeight="1">
      <c r="A10" s="74" t="s">
        <v>38</v>
      </c>
      <c r="B10" s="74" t="s">
        <v>39</v>
      </c>
      <c r="C10" s="119">
        <v>376.4</v>
      </c>
      <c r="D10" s="119">
        <v>376.4</v>
      </c>
      <c r="E10" s="119"/>
    </row>
    <row r="11" spans="1:5" ht="19.5" customHeight="1">
      <c r="A11" s="74" t="s">
        <v>40</v>
      </c>
      <c r="B11" s="74" t="s">
        <v>41</v>
      </c>
      <c r="C11" s="119">
        <v>312.77999999999997</v>
      </c>
      <c r="D11" s="119"/>
      <c r="E11" s="119">
        <v>312.77999999999997</v>
      </c>
    </row>
    <row r="12" spans="1:5" ht="19.5" customHeight="1">
      <c r="A12" s="74" t="s">
        <v>42</v>
      </c>
      <c r="B12" s="74" t="s">
        <v>43</v>
      </c>
      <c r="C12" s="119">
        <v>104.74</v>
      </c>
      <c r="D12" s="119">
        <v>104.74</v>
      </c>
      <c r="E12" s="119"/>
    </row>
    <row r="13" spans="1:5" ht="19.5" customHeight="1">
      <c r="A13" s="74" t="s">
        <v>44</v>
      </c>
      <c r="B13" s="74" t="s">
        <v>45</v>
      </c>
      <c r="C13" s="119">
        <v>404.9</v>
      </c>
      <c r="D13" s="119"/>
      <c r="E13" s="119">
        <v>404.9</v>
      </c>
    </row>
    <row r="14" spans="1:5" ht="19.5" customHeight="1">
      <c r="A14" s="74" t="s">
        <v>46</v>
      </c>
      <c r="B14" s="74" t="s">
        <v>17</v>
      </c>
      <c r="C14" s="120">
        <v>223.84</v>
      </c>
      <c r="D14" s="120">
        <v>223.84</v>
      </c>
      <c r="E14" s="119"/>
    </row>
    <row r="15" spans="1:5" ht="19.5" customHeight="1">
      <c r="A15" s="74" t="s">
        <v>47</v>
      </c>
      <c r="B15" s="74" t="s">
        <v>48</v>
      </c>
      <c r="C15" s="120">
        <v>223.84</v>
      </c>
      <c r="D15" s="120">
        <v>223.84</v>
      </c>
      <c r="E15" s="119"/>
    </row>
    <row r="16" spans="1:5" ht="19.5" customHeight="1">
      <c r="A16" s="74" t="s">
        <v>49</v>
      </c>
      <c r="B16" s="74" t="s">
        <v>50</v>
      </c>
      <c r="C16" s="119">
        <v>32.4</v>
      </c>
      <c r="D16" s="119">
        <v>32.4</v>
      </c>
      <c r="E16" s="119"/>
    </row>
    <row r="17" spans="1:5" ht="19.5" customHeight="1">
      <c r="A17" s="74" t="s">
        <v>51</v>
      </c>
      <c r="B17" s="74" t="s">
        <v>52</v>
      </c>
      <c r="C17" s="119">
        <v>16.2</v>
      </c>
      <c r="D17" s="119">
        <v>16.2</v>
      </c>
      <c r="E17" s="119"/>
    </row>
    <row r="18" spans="1:5" ht="19.5" customHeight="1">
      <c r="A18" s="74" t="s">
        <v>53</v>
      </c>
      <c r="B18" s="74" t="s">
        <v>54</v>
      </c>
      <c r="C18" s="119">
        <v>175.24</v>
      </c>
      <c r="D18" s="119">
        <v>175.24</v>
      </c>
      <c r="E18" s="119"/>
    </row>
    <row r="19" spans="1:5" ht="19.5" customHeight="1">
      <c r="A19" s="74" t="s">
        <v>55</v>
      </c>
      <c r="B19" s="74" t="s">
        <v>19</v>
      </c>
      <c r="C19" s="119">
        <v>48.62</v>
      </c>
      <c r="D19" s="119">
        <v>48.62</v>
      </c>
      <c r="E19" s="119"/>
    </row>
    <row r="20" spans="1:5" ht="19.5" customHeight="1">
      <c r="A20" s="74" t="s">
        <v>56</v>
      </c>
      <c r="B20" s="74" t="s">
        <v>57</v>
      </c>
      <c r="C20" s="119">
        <v>48.62</v>
      </c>
      <c r="D20" s="119">
        <v>48.62</v>
      </c>
      <c r="E20" s="119"/>
    </row>
    <row r="21" spans="1:5" ht="19.5" customHeight="1">
      <c r="A21" s="74" t="s">
        <v>58</v>
      </c>
      <c r="B21" s="74" t="s">
        <v>59</v>
      </c>
      <c r="C21" s="119">
        <v>12.24</v>
      </c>
      <c r="D21" s="119">
        <v>12.24</v>
      </c>
      <c r="E21" s="119"/>
    </row>
    <row r="22" spans="1:5" ht="19.5" customHeight="1">
      <c r="A22" s="74" t="s">
        <v>60</v>
      </c>
      <c r="B22" s="74" t="s">
        <v>61</v>
      </c>
      <c r="C22" s="119">
        <v>4.97</v>
      </c>
      <c r="D22" s="119">
        <v>4.97</v>
      </c>
      <c r="E22" s="119"/>
    </row>
    <row r="23" spans="1:5" ht="19.5" customHeight="1">
      <c r="A23" s="74" t="s">
        <v>62</v>
      </c>
      <c r="B23" s="74" t="s">
        <v>63</v>
      </c>
      <c r="C23" s="119">
        <v>27.77</v>
      </c>
      <c r="D23" s="119">
        <v>27.77</v>
      </c>
      <c r="E23" s="119"/>
    </row>
    <row r="24" spans="1:5" ht="19.5" customHeight="1">
      <c r="A24" s="74" t="s">
        <v>64</v>
      </c>
      <c r="B24" s="74" t="s">
        <v>65</v>
      </c>
      <c r="C24" s="119">
        <v>3.64</v>
      </c>
      <c r="D24" s="119">
        <v>3.64</v>
      </c>
      <c r="E24" s="119"/>
    </row>
    <row r="25" spans="1:5" ht="19.5" customHeight="1">
      <c r="A25" s="74" t="s">
        <v>66</v>
      </c>
      <c r="B25" s="74" t="s">
        <v>21</v>
      </c>
      <c r="C25" s="119">
        <v>1453.9</v>
      </c>
      <c r="D25" s="119"/>
      <c r="E25" s="119">
        <v>1453.9</v>
      </c>
    </row>
    <row r="26" spans="1:5" ht="19.5" customHeight="1">
      <c r="A26" s="74" t="s">
        <v>67</v>
      </c>
      <c r="B26" s="74" t="s">
        <v>68</v>
      </c>
      <c r="C26" s="119">
        <v>380.7</v>
      </c>
      <c r="D26" s="119"/>
      <c r="E26" s="119">
        <v>380.7</v>
      </c>
    </row>
    <row r="27" spans="1:5" ht="19.5" customHeight="1">
      <c r="A27" s="74" t="s">
        <v>69</v>
      </c>
      <c r="B27" s="74" t="s">
        <v>70</v>
      </c>
      <c r="C27" s="119">
        <v>380.7</v>
      </c>
      <c r="D27" s="119"/>
      <c r="E27" s="119">
        <v>380.7</v>
      </c>
    </row>
    <row r="28" spans="1:5" ht="19.5" customHeight="1">
      <c r="A28" s="74" t="s">
        <v>71</v>
      </c>
      <c r="B28" s="74" t="s">
        <v>72</v>
      </c>
      <c r="C28" s="119">
        <v>1073.2</v>
      </c>
      <c r="D28" s="119"/>
      <c r="E28" s="119">
        <v>1073.2</v>
      </c>
    </row>
    <row r="29" spans="1:5" ht="19.5" customHeight="1">
      <c r="A29" s="74" t="s">
        <v>73</v>
      </c>
      <c r="B29" s="74" t="s">
        <v>74</v>
      </c>
      <c r="C29" s="119">
        <v>1073.2</v>
      </c>
      <c r="D29" s="119"/>
      <c r="E29" s="119">
        <v>1073.2</v>
      </c>
    </row>
    <row r="30" spans="1:5" ht="19.5" customHeight="1">
      <c r="A30" s="74" t="s">
        <v>75</v>
      </c>
      <c r="B30" s="74" t="s">
        <v>22</v>
      </c>
      <c r="C30" s="119">
        <v>40.51</v>
      </c>
      <c r="D30" s="119">
        <v>40.51</v>
      </c>
      <c r="E30" s="119"/>
    </row>
    <row r="31" spans="1:5" ht="19.5" customHeight="1">
      <c r="A31" s="74" t="s">
        <v>76</v>
      </c>
      <c r="B31" s="74" t="s">
        <v>77</v>
      </c>
      <c r="C31" s="119">
        <v>40.51</v>
      </c>
      <c r="D31" s="119">
        <v>40.51</v>
      </c>
      <c r="E31" s="119"/>
    </row>
    <row r="32" spans="1:5" ht="19.5" customHeight="1">
      <c r="A32" s="74" t="s">
        <v>78</v>
      </c>
      <c r="B32" s="74" t="s">
        <v>79</v>
      </c>
      <c r="C32" s="119">
        <v>40.51</v>
      </c>
      <c r="D32" s="119">
        <v>40.51</v>
      </c>
      <c r="E32" s="119"/>
    </row>
    <row r="33" spans="1:5" ht="19.5" customHeight="1">
      <c r="A33" s="63" t="s">
        <v>80</v>
      </c>
      <c r="B33" s="24"/>
      <c r="C33" s="24"/>
      <c r="D33" s="24"/>
      <c r="E33" s="24"/>
    </row>
    <row r="34" spans="1:5" ht="12.75" customHeight="1">
      <c r="A34" s="24"/>
      <c r="B34" s="24"/>
      <c r="C34" s="24"/>
      <c r="D34" s="24"/>
      <c r="E34" s="24"/>
    </row>
    <row r="35" spans="1:5" ht="12.75" customHeight="1">
      <c r="A35" s="24"/>
      <c r="B35" s="24"/>
      <c r="C35" s="24"/>
      <c r="D35" s="24"/>
      <c r="E35" s="24"/>
    </row>
    <row r="36" spans="1:5" ht="12.75" customHeight="1">
      <c r="A36" s="24"/>
      <c r="B36" s="24"/>
      <c r="C36" s="24"/>
      <c r="D36" s="24"/>
      <c r="E36" s="24"/>
    </row>
    <row r="37" spans="1:5" ht="12.75" customHeight="1">
      <c r="A37" s="24"/>
      <c r="B37" s="24"/>
      <c r="D37" s="24"/>
      <c r="E37" s="24"/>
    </row>
    <row r="38" spans="1:5" ht="12.75" customHeight="1">
      <c r="A38" s="24"/>
      <c r="B38" s="24"/>
      <c r="D38" s="24"/>
      <c r="E38" s="24"/>
    </row>
    <row r="39" spans="1:5" s="24" customFormat="1" ht="12.75" customHeight="1"/>
    <row r="40" spans="1:5" ht="12.75" customHeight="1">
      <c r="A40" s="24"/>
      <c r="B40" s="24"/>
    </row>
    <row r="41" spans="1:5" ht="12.75" customHeight="1">
      <c r="A41" s="24"/>
      <c r="B41" s="24"/>
      <c r="D41" s="24"/>
    </row>
    <row r="42" spans="1:5" ht="12.75" customHeight="1">
      <c r="A42" s="24"/>
      <c r="B42" s="24"/>
    </row>
    <row r="43" spans="1:5" ht="12.75" customHeight="1">
      <c r="A43" s="24"/>
      <c r="B43" s="24"/>
    </row>
    <row r="44" spans="1:5" ht="12.75" customHeight="1">
      <c r="B44" s="24"/>
      <c r="C44" s="24"/>
    </row>
    <row r="46" spans="1:5" ht="12.75" customHeight="1">
      <c r="A46" s="24"/>
    </row>
    <row r="48" spans="1:5" ht="12.75" customHeight="1">
      <c r="B48" s="24"/>
    </row>
    <row r="49" spans="2:2" ht="12.75" customHeight="1">
      <c r="B49" s="24"/>
    </row>
  </sheetData>
  <mergeCells count="2">
    <mergeCell ref="A5:B5"/>
    <mergeCell ref="C5:E5"/>
  </mergeCells>
  <phoneticPr fontId="0" type="noConversion"/>
  <printOptions horizontalCentered="1"/>
  <pageMargins left="0" right="0" top="0.99987495602585208" bottom="0.99987495602585208" header="0.49993747801292604" footer="0.49993747801292604"/>
  <pageSetup paperSize="9" scale="79" orientation="landscape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"/>
  <sheetViews>
    <sheetView showGridLines="0" showZeros="0" zoomScaleNormal="100" workbookViewId="0">
      <selection activeCell="D21" sqref="D21"/>
    </sheetView>
  </sheetViews>
  <sheetFormatPr defaultColWidth="6.875" defaultRowHeight="20.100000000000001" customHeight="1"/>
  <cols>
    <col min="1" max="1" width="14.5" style="16" customWidth="1"/>
    <col min="2" max="2" width="33.375" style="16" customWidth="1"/>
    <col min="3" max="5" width="20.625" style="16" customWidth="1"/>
    <col min="6" max="256" width="6.875" style="16"/>
    <col min="257" max="257" width="14.5" style="16" customWidth="1"/>
    <col min="258" max="258" width="33.375" style="16" customWidth="1"/>
    <col min="259" max="261" width="20.625" style="16" customWidth="1"/>
    <col min="262" max="512" width="6.875" style="16"/>
    <col min="513" max="513" width="14.5" style="16" customWidth="1"/>
    <col min="514" max="514" width="33.375" style="16" customWidth="1"/>
    <col min="515" max="517" width="20.625" style="16" customWidth="1"/>
    <col min="518" max="768" width="6.875" style="16"/>
    <col min="769" max="769" width="14.5" style="16" customWidth="1"/>
    <col min="770" max="770" width="33.375" style="16" customWidth="1"/>
    <col min="771" max="773" width="20.625" style="16" customWidth="1"/>
    <col min="774" max="1024" width="6.875" style="16"/>
    <col min="1025" max="1025" width="14.5" style="16" customWidth="1"/>
    <col min="1026" max="1026" width="33.375" style="16" customWidth="1"/>
    <col min="1027" max="1029" width="20.625" style="16" customWidth="1"/>
    <col min="1030" max="1280" width="6.875" style="16"/>
    <col min="1281" max="1281" width="14.5" style="16" customWidth="1"/>
    <col min="1282" max="1282" width="33.375" style="16" customWidth="1"/>
    <col min="1283" max="1285" width="20.625" style="16" customWidth="1"/>
    <col min="1286" max="1536" width="6.875" style="16"/>
    <col min="1537" max="1537" width="14.5" style="16" customWidth="1"/>
    <col min="1538" max="1538" width="33.375" style="16" customWidth="1"/>
    <col min="1539" max="1541" width="20.625" style="16" customWidth="1"/>
    <col min="1542" max="1792" width="6.875" style="16"/>
    <col min="1793" max="1793" width="14.5" style="16" customWidth="1"/>
    <col min="1794" max="1794" width="33.375" style="16" customWidth="1"/>
    <col min="1795" max="1797" width="20.625" style="16" customWidth="1"/>
    <col min="1798" max="2048" width="6.875" style="16"/>
    <col min="2049" max="2049" width="14.5" style="16" customWidth="1"/>
    <col min="2050" max="2050" width="33.375" style="16" customWidth="1"/>
    <col min="2051" max="2053" width="20.625" style="16" customWidth="1"/>
    <col min="2054" max="2304" width="6.875" style="16"/>
    <col min="2305" max="2305" width="14.5" style="16" customWidth="1"/>
    <col min="2306" max="2306" width="33.375" style="16" customWidth="1"/>
    <col min="2307" max="2309" width="20.625" style="16" customWidth="1"/>
    <col min="2310" max="2560" width="6.875" style="16"/>
    <col min="2561" max="2561" width="14.5" style="16" customWidth="1"/>
    <col min="2562" max="2562" width="33.375" style="16" customWidth="1"/>
    <col min="2563" max="2565" width="20.625" style="16" customWidth="1"/>
    <col min="2566" max="2816" width="6.875" style="16"/>
    <col min="2817" max="2817" width="14.5" style="16" customWidth="1"/>
    <col min="2818" max="2818" width="33.375" style="16" customWidth="1"/>
    <col min="2819" max="2821" width="20.625" style="16" customWidth="1"/>
    <col min="2822" max="3072" width="6.875" style="16"/>
    <col min="3073" max="3073" width="14.5" style="16" customWidth="1"/>
    <col min="3074" max="3074" width="33.375" style="16" customWidth="1"/>
    <col min="3075" max="3077" width="20.625" style="16" customWidth="1"/>
    <col min="3078" max="3328" width="6.875" style="16"/>
    <col min="3329" max="3329" width="14.5" style="16" customWidth="1"/>
    <col min="3330" max="3330" width="33.375" style="16" customWidth="1"/>
    <col min="3331" max="3333" width="20.625" style="16" customWidth="1"/>
    <col min="3334" max="3584" width="6.875" style="16"/>
    <col min="3585" max="3585" width="14.5" style="16" customWidth="1"/>
    <col min="3586" max="3586" width="33.375" style="16" customWidth="1"/>
    <col min="3587" max="3589" width="20.625" style="16" customWidth="1"/>
    <col min="3590" max="3840" width="6.875" style="16"/>
    <col min="3841" max="3841" width="14.5" style="16" customWidth="1"/>
    <col min="3842" max="3842" width="33.375" style="16" customWidth="1"/>
    <col min="3843" max="3845" width="20.625" style="16" customWidth="1"/>
    <col min="3846" max="4096" width="6.875" style="16"/>
    <col min="4097" max="4097" width="14.5" style="16" customWidth="1"/>
    <col min="4098" max="4098" width="33.375" style="16" customWidth="1"/>
    <col min="4099" max="4101" width="20.625" style="16" customWidth="1"/>
    <col min="4102" max="4352" width="6.875" style="16"/>
    <col min="4353" max="4353" width="14.5" style="16" customWidth="1"/>
    <col min="4354" max="4354" width="33.375" style="16" customWidth="1"/>
    <col min="4355" max="4357" width="20.625" style="16" customWidth="1"/>
    <col min="4358" max="4608" width="6.875" style="16"/>
    <col min="4609" max="4609" width="14.5" style="16" customWidth="1"/>
    <col min="4610" max="4610" width="33.375" style="16" customWidth="1"/>
    <col min="4611" max="4613" width="20.625" style="16" customWidth="1"/>
    <col min="4614" max="4864" width="6.875" style="16"/>
    <col min="4865" max="4865" width="14.5" style="16" customWidth="1"/>
    <col min="4866" max="4866" width="33.375" style="16" customWidth="1"/>
    <col min="4867" max="4869" width="20.625" style="16" customWidth="1"/>
    <col min="4870" max="5120" width="6.875" style="16"/>
    <col min="5121" max="5121" width="14.5" style="16" customWidth="1"/>
    <col min="5122" max="5122" width="33.375" style="16" customWidth="1"/>
    <col min="5123" max="5125" width="20.625" style="16" customWidth="1"/>
    <col min="5126" max="5376" width="6.875" style="16"/>
    <col min="5377" max="5377" width="14.5" style="16" customWidth="1"/>
    <col min="5378" max="5378" width="33.375" style="16" customWidth="1"/>
    <col min="5379" max="5381" width="20.625" style="16" customWidth="1"/>
    <col min="5382" max="5632" width="6.875" style="16"/>
    <col min="5633" max="5633" width="14.5" style="16" customWidth="1"/>
    <col min="5634" max="5634" width="33.375" style="16" customWidth="1"/>
    <col min="5635" max="5637" width="20.625" style="16" customWidth="1"/>
    <col min="5638" max="5888" width="6.875" style="16"/>
    <col min="5889" max="5889" width="14.5" style="16" customWidth="1"/>
    <col min="5890" max="5890" width="33.375" style="16" customWidth="1"/>
    <col min="5891" max="5893" width="20.625" style="16" customWidth="1"/>
    <col min="5894" max="6144" width="6.875" style="16"/>
    <col min="6145" max="6145" width="14.5" style="16" customWidth="1"/>
    <col min="6146" max="6146" width="33.375" style="16" customWidth="1"/>
    <col min="6147" max="6149" width="20.625" style="16" customWidth="1"/>
    <col min="6150" max="6400" width="6.875" style="16"/>
    <col min="6401" max="6401" width="14.5" style="16" customWidth="1"/>
    <col min="6402" max="6402" width="33.375" style="16" customWidth="1"/>
    <col min="6403" max="6405" width="20.625" style="16" customWidth="1"/>
    <col min="6406" max="6656" width="6.875" style="16"/>
    <col min="6657" max="6657" width="14.5" style="16" customWidth="1"/>
    <col min="6658" max="6658" width="33.375" style="16" customWidth="1"/>
    <col min="6659" max="6661" width="20.625" style="16" customWidth="1"/>
    <col min="6662" max="6912" width="6.875" style="16"/>
    <col min="6913" max="6913" width="14.5" style="16" customWidth="1"/>
    <col min="6914" max="6914" width="33.375" style="16" customWidth="1"/>
    <col min="6915" max="6917" width="20.625" style="16" customWidth="1"/>
    <col min="6918" max="7168" width="6.875" style="16"/>
    <col min="7169" max="7169" width="14.5" style="16" customWidth="1"/>
    <col min="7170" max="7170" width="33.375" style="16" customWidth="1"/>
    <col min="7171" max="7173" width="20.625" style="16" customWidth="1"/>
    <col min="7174" max="7424" width="6.875" style="16"/>
    <col min="7425" max="7425" width="14.5" style="16" customWidth="1"/>
    <col min="7426" max="7426" width="33.375" style="16" customWidth="1"/>
    <col min="7427" max="7429" width="20.625" style="16" customWidth="1"/>
    <col min="7430" max="7680" width="6.875" style="16"/>
    <col min="7681" max="7681" width="14.5" style="16" customWidth="1"/>
    <col min="7682" max="7682" width="33.375" style="16" customWidth="1"/>
    <col min="7683" max="7685" width="20.625" style="16" customWidth="1"/>
    <col min="7686" max="7936" width="6.875" style="16"/>
    <col min="7937" max="7937" width="14.5" style="16" customWidth="1"/>
    <col min="7938" max="7938" width="33.375" style="16" customWidth="1"/>
    <col min="7939" max="7941" width="20.625" style="16" customWidth="1"/>
    <col min="7942" max="8192" width="6.875" style="16"/>
    <col min="8193" max="8193" width="14.5" style="16" customWidth="1"/>
    <col min="8194" max="8194" width="33.375" style="16" customWidth="1"/>
    <col min="8195" max="8197" width="20.625" style="16" customWidth="1"/>
    <col min="8198" max="8448" width="6.875" style="16"/>
    <col min="8449" max="8449" width="14.5" style="16" customWidth="1"/>
    <col min="8450" max="8450" width="33.375" style="16" customWidth="1"/>
    <col min="8451" max="8453" width="20.625" style="16" customWidth="1"/>
    <col min="8454" max="8704" width="6.875" style="16"/>
    <col min="8705" max="8705" width="14.5" style="16" customWidth="1"/>
    <col min="8706" max="8706" width="33.375" style="16" customWidth="1"/>
    <col min="8707" max="8709" width="20.625" style="16" customWidth="1"/>
    <col min="8710" max="8960" width="6.875" style="16"/>
    <col min="8961" max="8961" width="14.5" style="16" customWidth="1"/>
    <col min="8962" max="8962" width="33.375" style="16" customWidth="1"/>
    <col min="8963" max="8965" width="20.625" style="16" customWidth="1"/>
    <col min="8966" max="9216" width="6.875" style="16"/>
    <col min="9217" max="9217" width="14.5" style="16" customWidth="1"/>
    <col min="9218" max="9218" width="33.375" style="16" customWidth="1"/>
    <col min="9219" max="9221" width="20.625" style="16" customWidth="1"/>
    <col min="9222" max="9472" width="6.875" style="16"/>
    <col min="9473" max="9473" width="14.5" style="16" customWidth="1"/>
    <col min="9474" max="9474" width="33.375" style="16" customWidth="1"/>
    <col min="9475" max="9477" width="20.625" style="16" customWidth="1"/>
    <col min="9478" max="9728" width="6.875" style="16"/>
    <col min="9729" max="9729" width="14.5" style="16" customWidth="1"/>
    <col min="9730" max="9730" width="33.375" style="16" customWidth="1"/>
    <col min="9731" max="9733" width="20.625" style="16" customWidth="1"/>
    <col min="9734" max="9984" width="6.875" style="16"/>
    <col min="9985" max="9985" width="14.5" style="16" customWidth="1"/>
    <col min="9986" max="9986" width="33.375" style="16" customWidth="1"/>
    <col min="9987" max="9989" width="20.625" style="16" customWidth="1"/>
    <col min="9990" max="10240" width="6.875" style="16"/>
    <col min="10241" max="10241" width="14.5" style="16" customWidth="1"/>
    <col min="10242" max="10242" width="33.375" style="16" customWidth="1"/>
    <col min="10243" max="10245" width="20.625" style="16" customWidth="1"/>
    <col min="10246" max="10496" width="6.875" style="16"/>
    <col min="10497" max="10497" width="14.5" style="16" customWidth="1"/>
    <col min="10498" max="10498" width="33.375" style="16" customWidth="1"/>
    <col min="10499" max="10501" width="20.625" style="16" customWidth="1"/>
    <col min="10502" max="10752" width="6.875" style="16"/>
    <col min="10753" max="10753" width="14.5" style="16" customWidth="1"/>
    <col min="10754" max="10754" width="33.375" style="16" customWidth="1"/>
    <col min="10755" max="10757" width="20.625" style="16" customWidth="1"/>
    <col min="10758" max="11008" width="6.875" style="16"/>
    <col min="11009" max="11009" width="14.5" style="16" customWidth="1"/>
    <col min="11010" max="11010" width="33.375" style="16" customWidth="1"/>
    <col min="11011" max="11013" width="20.625" style="16" customWidth="1"/>
    <col min="11014" max="11264" width="6.875" style="16"/>
    <col min="11265" max="11265" width="14.5" style="16" customWidth="1"/>
    <col min="11266" max="11266" width="33.375" style="16" customWidth="1"/>
    <col min="11267" max="11269" width="20.625" style="16" customWidth="1"/>
    <col min="11270" max="11520" width="6.875" style="16"/>
    <col min="11521" max="11521" width="14.5" style="16" customWidth="1"/>
    <col min="11522" max="11522" width="33.375" style="16" customWidth="1"/>
    <col min="11523" max="11525" width="20.625" style="16" customWidth="1"/>
    <col min="11526" max="11776" width="6.875" style="16"/>
    <col min="11777" max="11777" width="14.5" style="16" customWidth="1"/>
    <col min="11778" max="11778" width="33.375" style="16" customWidth="1"/>
    <col min="11779" max="11781" width="20.625" style="16" customWidth="1"/>
    <col min="11782" max="12032" width="6.875" style="16"/>
    <col min="12033" max="12033" width="14.5" style="16" customWidth="1"/>
    <col min="12034" max="12034" width="33.375" style="16" customWidth="1"/>
    <col min="12035" max="12037" width="20.625" style="16" customWidth="1"/>
    <col min="12038" max="12288" width="6.875" style="16"/>
    <col min="12289" max="12289" width="14.5" style="16" customWidth="1"/>
    <col min="12290" max="12290" width="33.375" style="16" customWidth="1"/>
    <col min="12291" max="12293" width="20.625" style="16" customWidth="1"/>
    <col min="12294" max="12544" width="6.875" style="16"/>
    <col min="12545" max="12545" width="14.5" style="16" customWidth="1"/>
    <col min="12546" max="12546" width="33.375" style="16" customWidth="1"/>
    <col min="12547" max="12549" width="20.625" style="16" customWidth="1"/>
    <col min="12550" max="12800" width="6.875" style="16"/>
    <col min="12801" max="12801" width="14.5" style="16" customWidth="1"/>
    <col min="12802" max="12802" width="33.375" style="16" customWidth="1"/>
    <col min="12803" max="12805" width="20.625" style="16" customWidth="1"/>
    <col min="12806" max="13056" width="6.875" style="16"/>
    <col min="13057" max="13057" width="14.5" style="16" customWidth="1"/>
    <col min="13058" max="13058" width="33.375" style="16" customWidth="1"/>
    <col min="13059" max="13061" width="20.625" style="16" customWidth="1"/>
    <col min="13062" max="13312" width="6.875" style="16"/>
    <col min="13313" max="13313" width="14.5" style="16" customWidth="1"/>
    <col min="13314" max="13314" width="33.375" style="16" customWidth="1"/>
    <col min="13315" max="13317" width="20.625" style="16" customWidth="1"/>
    <col min="13318" max="13568" width="6.875" style="16"/>
    <col min="13569" max="13569" width="14.5" style="16" customWidth="1"/>
    <col min="13570" max="13570" width="33.375" style="16" customWidth="1"/>
    <col min="13571" max="13573" width="20.625" style="16" customWidth="1"/>
    <col min="13574" max="13824" width="6.875" style="16"/>
    <col min="13825" max="13825" width="14.5" style="16" customWidth="1"/>
    <col min="13826" max="13826" width="33.375" style="16" customWidth="1"/>
    <col min="13827" max="13829" width="20.625" style="16" customWidth="1"/>
    <col min="13830" max="14080" width="6.875" style="16"/>
    <col min="14081" max="14081" width="14.5" style="16" customWidth="1"/>
    <col min="14082" max="14082" width="33.375" style="16" customWidth="1"/>
    <col min="14083" max="14085" width="20.625" style="16" customWidth="1"/>
    <col min="14086" max="14336" width="6.875" style="16"/>
    <col min="14337" max="14337" width="14.5" style="16" customWidth="1"/>
    <col min="14338" max="14338" width="33.375" style="16" customWidth="1"/>
    <col min="14339" max="14341" width="20.625" style="16" customWidth="1"/>
    <col min="14342" max="14592" width="6.875" style="16"/>
    <col min="14593" max="14593" width="14.5" style="16" customWidth="1"/>
    <col min="14594" max="14594" width="33.375" style="16" customWidth="1"/>
    <col min="14595" max="14597" width="20.625" style="16" customWidth="1"/>
    <col min="14598" max="14848" width="6.875" style="16"/>
    <col min="14849" max="14849" width="14.5" style="16" customWidth="1"/>
    <col min="14850" max="14850" width="33.375" style="16" customWidth="1"/>
    <col min="14851" max="14853" width="20.625" style="16" customWidth="1"/>
    <col min="14854" max="15104" width="6.875" style="16"/>
    <col min="15105" max="15105" width="14.5" style="16" customWidth="1"/>
    <col min="15106" max="15106" width="33.375" style="16" customWidth="1"/>
    <col min="15107" max="15109" width="20.625" style="16" customWidth="1"/>
    <col min="15110" max="15360" width="6.875" style="16"/>
    <col min="15361" max="15361" width="14.5" style="16" customWidth="1"/>
    <col min="15362" max="15362" width="33.375" style="16" customWidth="1"/>
    <col min="15363" max="15365" width="20.625" style="16" customWidth="1"/>
    <col min="15366" max="15616" width="6.875" style="16"/>
    <col min="15617" max="15617" width="14.5" style="16" customWidth="1"/>
    <col min="15618" max="15618" width="33.375" style="16" customWidth="1"/>
    <col min="15619" max="15621" width="20.625" style="16" customWidth="1"/>
    <col min="15622" max="15872" width="6.875" style="16"/>
    <col min="15873" max="15873" width="14.5" style="16" customWidth="1"/>
    <col min="15874" max="15874" width="33.375" style="16" customWidth="1"/>
    <col min="15875" max="15877" width="20.625" style="16" customWidth="1"/>
    <col min="15878" max="16128" width="6.875" style="16"/>
    <col min="16129" max="16129" width="14.5" style="16" customWidth="1"/>
    <col min="16130" max="16130" width="33.375" style="16" customWidth="1"/>
    <col min="16131" max="16133" width="20.625" style="16" customWidth="1"/>
    <col min="16134" max="16384" width="6.875" style="16"/>
  </cols>
  <sheetData>
    <row r="1" spans="1:11" ht="19.5" customHeight="1">
      <c r="A1" s="15" t="s">
        <v>81</v>
      </c>
      <c r="E1" s="25"/>
    </row>
    <row r="2" spans="1:11" ht="44.25" customHeight="1">
      <c r="A2" s="17" t="s">
        <v>82</v>
      </c>
      <c r="B2" s="19"/>
      <c r="C2" s="19"/>
      <c r="D2" s="19"/>
      <c r="E2" s="19"/>
    </row>
    <row r="3" spans="1:11" ht="19.5" customHeight="1">
      <c r="A3" s="19"/>
      <c r="B3" s="19"/>
      <c r="C3" s="19"/>
      <c r="D3" s="19"/>
      <c r="E3" s="19"/>
    </row>
    <row r="4" spans="1:11" s="27" customFormat="1" ht="19.5" customHeight="1">
      <c r="A4" s="20"/>
      <c r="B4" s="21"/>
      <c r="C4" s="21"/>
      <c r="D4" s="21"/>
      <c r="E4" s="26" t="s">
        <v>3</v>
      </c>
    </row>
    <row r="5" spans="1:11" s="27" customFormat="1" ht="19.5" customHeight="1">
      <c r="A5" s="122" t="s">
        <v>83</v>
      </c>
      <c r="B5" s="122"/>
      <c r="C5" s="122" t="s">
        <v>84</v>
      </c>
      <c r="D5" s="122"/>
      <c r="E5" s="122"/>
    </row>
    <row r="6" spans="1:11" s="27" customFormat="1" ht="19.5" customHeight="1">
      <c r="A6" s="28" t="s">
        <v>30</v>
      </c>
      <c r="B6" s="28" t="s">
        <v>31</v>
      </c>
      <c r="C6" s="28" t="s">
        <v>8</v>
      </c>
      <c r="D6" s="28" t="s">
        <v>85</v>
      </c>
      <c r="E6" s="28" t="s">
        <v>86</v>
      </c>
    </row>
    <row r="7" spans="1:11" s="27" customFormat="1" ht="19.5" customHeight="1">
      <c r="A7" s="74"/>
      <c r="B7" s="74" t="s">
        <v>8</v>
      </c>
      <c r="C7" s="120">
        <v>794.11</v>
      </c>
      <c r="D7" s="120">
        <v>654.30999999999995</v>
      </c>
      <c r="E7" s="120">
        <v>139.80000000000001</v>
      </c>
      <c r="J7" s="30"/>
    </row>
    <row r="8" spans="1:11" s="27" customFormat="1" ht="19.5" customHeight="1">
      <c r="A8" s="74" t="s">
        <v>87</v>
      </c>
      <c r="B8" s="74" t="s">
        <v>88</v>
      </c>
      <c r="C8" s="120">
        <v>478.91</v>
      </c>
      <c r="D8" s="120">
        <v>478.91</v>
      </c>
      <c r="E8" s="120"/>
      <c r="G8" s="30"/>
    </row>
    <row r="9" spans="1:11" s="27" customFormat="1" ht="19.5" customHeight="1">
      <c r="A9" s="74" t="s">
        <v>89</v>
      </c>
      <c r="B9" s="74" t="s">
        <v>90</v>
      </c>
      <c r="C9" s="119">
        <v>103.46</v>
      </c>
      <c r="D9" s="119">
        <v>103.46</v>
      </c>
      <c r="E9" s="119"/>
      <c r="F9" s="30"/>
      <c r="G9" s="30"/>
      <c r="K9" s="30"/>
    </row>
    <row r="10" spans="1:11" s="27" customFormat="1" ht="19.5" customHeight="1">
      <c r="A10" s="74" t="s">
        <v>91</v>
      </c>
      <c r="B10" s="74" t="s">
        <v>92</v>
      </c>
      <c r="C10" s="119">
        <v>59.16</v>
      </c>
      <c r="D10" s="119">
        <v>59.16</v>
      </c>
      <c r="E10" s="119"/>
      <c r="F10" s="30"/>
      <c r="H10" s="30"/>
    </row>
    <row r="11" spans="1:11" s="27" customFormat="1" ht="19.5" customHeight="1">
      <c r="A11" s="74" t="s">
        <v>93</v>
      </c>
      <c r="B11" s="74" t="s">
        <v>94</v>
      </c>
      <c r="C11" s="119">
        <v>58.03</v>
      </c>
      <c r="D11" s="119">
        <v>58.03</v>
      </c>
      <c r="E11" s="119"/>
      <c r="F11" s="30"/>
      <c r="H11" s="30"/>
    </row>
    <row r="12" spans="1:11" s="27" customFormat="1" ht="19.5" customHeight="1">
      <c r="A12" s="74" t="s">
        <v>95</v>
      </c>
      <c r="B12" s="74" t="s">
        <v>96</v>
      </c>
      <c r="C12" s="119">
        <v>29.13</v>
      </c>
      <c r="D12" s="119">
        <v>29.13</v>
      </c>
      <c r="E12" s="119"/>
      <c r="F12" s="30"/>
      <c r="G12" s="30"/>
      <c r="H12" s="30"/>
    </row>
    <row r="13" spans="1:11" s="27" customFormat="1" ht="19.5" customHeight="1">
      <c r="A13" s="74" t="s">
        <v>97</v>
      </c>
      <c r="B13" s="74" t="s">
        <v>98</v>
      </c>
      <c r="C13" s="119">
        <v>32.4</v>
      </c>
      <c r="D13" s="119">
        <v>32.4</v>
      </c>
      <c r="E13" s="119"/>
      <c r="F13" s="30"/>
      <c r="J13" s="30"/>
    </row>
    <row r="14" spans="1:11" s="27" customFormat="1" ht="19.5" customHeight="1">
      <c r="A14" s="74" t="s">
        <v>99</v>
      </c>
      <c r="B14" s="74" t="s">
        <v>100</v>
      </c>
      <c r="C14" s="119">
        <v>16.2</v>
      </c>
      <c r="D14" s="119">
        <v>16.2</v>
      </c>
      <c r="E14" s="119"/>
      <c r="F14" s="30"/>
      <c r="G14" s="30"/>
      <c r="K14" s="30"/>
    </row>
    <row r="15" spans="1:11" s="27" customFormat="1" ht="19.5" customHeight="1">
      <c r="A15" s="74" t="s">
        <v>101</v>
      </c>
      <c r="B15" s="74" t="s">
        <v>102</v>
      </c>
      <c r="C15" s="119">
        <v>17.21</v>
      </c>
      <c r="D15" s="119">
        <v>17.21</v>
      </c>
      <c r="E15" s="119"/>
      <c r="F15" s="30"/>
      <c r="G15" s="30"/>
      <c r="H15" s="30"/>
      <c r="K15" s="30"/>
    </row>
    <row r="16" spans="1:11" s="27" customFormat="1" ht="19.5" customHeight="1">
      <c r="A16" s="74" t="s">
        <v>103</v>
      </c>
      <c r="B16" s="74" t="s">
        <v>104</v>
      </c>
      <c r="C16" s="119">
        <v>27.77</v>
      </c>
      <c r="D16" s="119">
        <v>27.77</v>
      </c>
      <c r="E16" s="119"/>
      <c r="F16" s="30"/>
      <c r="G16" s="30"/>
      <c r="K16" s="30"/>
    </row>
    <row r="17" spans="1:16" s="27" customFormat="1" ht="19.5" customHeight="1">
      <c r="A17" s="74" t="s">
        <v>105</v>
      </c>
      <c r="B17" s="74" t="s">
        <v>106</v>
      </c>
      <c r="C17" s="119">
        <v>6.3</v>
      </c>
      <c r="D17" s="119">
        <v>6.3</v>
      </c>
      <c r="E17" s="119"/>
      <c r="F17" s="30"/>
      <c r="G17" s="30"/>
      <c r="K17" s="30"/>
    </row>
    <row r="18" spans="1:16" s="27" customFormat="1" ht="19.5" customHeight="1">
      <c r="A18" s="74" t="s">
        <v>107</v>
      </c>
      <c r="B18" s="74" t="s">
        <v>108</v>
      </c>
      <c r="C18" s="119">
        <v>40.51</v>
      </c>
      <c r="D18" s="119">
        <v>40.51</v>
      </c>
      <c r="E18" s="119"/>
      <c r="F18" s="30"/>
      <c r="G18" s="30"/>
      <c r="K18" s="30"/>
    </row>
    <row r="19" spans="1:16" s="27" customFormat="1" ht="19.5" customHeight="1">
      <c r="A19" s="74" t="s">
        <v>109</v>
      </c>
      <c r="B19" s="74" t="s">
        <v>110</v>
      </c>
      <c r="C19" s="119">
        <v>88.74</v>
      </c>
      <c r="D19" s="119">
        <v>88.74</v>
      </c>
      <c r="E19" s="119"/>
      <c r="F19" s="30"/>
      <c r="G19" s="30"/>
      <c r="I19" s="30"/>
      <c r="K19" s="30"/>
    </row>
    <row r="20" spans="1:16" s="27" customFormat="1" ht="19.5" customHeight="1">
      <c r="A20" s="74" t="s">
        <v>111</v>
      </c>
      <c r="B20" s="74" t="s">
        <v>112</v>
      </c>
      <c r="C20" s="119">
        <v>136.41</v>
      </c>
      <c r="D20" s="119"/>
      <c r="E20" s="119">
        <v>136.41</v>
      </c>
      <c r="F20" s="30"/>
      <c r="G20" s="30"/>
      <c r="K20" s="30"/>
    </row>
    <row r="21" spans="1:16" s="27" customFormat="1" ht="19.5" customHeight="1">
      <c r="A21" s="74" t="s">
        <v>113</v>
      </c>
      <c r="B21" s="74" t="s">
        <v>114</v>
      </c>
      <c r="C21" s="119">
        <v>5</v>
      </c>
      <c r="D21" s="119"/>
      <c r="E21" s="119">
        <v>5</v>
      </c>
      <c r="F21" s="30"/>
      <c r="G21" s="30"/>
    </row>
    <row r="22" spans="1:16" s="27" customFormat="1" ht="19.5" customHeight="1">
      <c r="A22" s="74" t="s">
        <v>115</v>
      </c>
      <c r="B22" s="74" t="s">
        <v>116</v>
      </c>
      <c r="C22" s="119"/>
      <c r="D22" s="119"/>
      <c r="E22" s="119"/>
      <c r="F22" s="30"/>
      <c r="G22" s="30"/>
      <c r="H22" s="30"/>
      <c r="N22" s="30"/>
    </row>
    <row r="23" spans="1:16" s="27" customFormat="1" ht="19.5" customHeight="1">
      <c r="A23" s="74" t="s">
        <v>117</v>
      </c>
      <c r="B23" s="74" t="s">
        <v>118</v>
      </c>
      <c r="C23" s="119"/>
      <c r="D23" s="119"/>
      <c r="E23" s="119"/>
      <c r="F23" s="30"/>
      <c r="G23" s="30"/>
    </row>
    <row r="24" spans="1:16" s="27" customFormat="1" ht="19.5" customHeight="1">
      <c r="A24" s="74" t="s">
        <v>119</v>
      </c>
      <c r="B24" s="74" t="s">
        <v>120</v>
      </c>
      <c r="C24" s="119">
        <v>1</v>
      </c>
      <c r="D24" s="119"/>
      <c r="E24" s="119">
        <v>1</v>
      </c>
      <c r="F24" s="30"/>
      <c r="H24" s="30"/>
      <c r="J24" s="30"/>
    </row>
    <row r="25" spans="1:16" s="27" customFormat="1" ht="19.5" customHeight="1">
      <c r="A25" s="74" t="s">
        <v>121</v>
      </c>
      <c r="B25" s="74" t="s">
        <v>122</v>
      </c>
      <c r="C25" s="119">
        <v>4.5</v>
      </c>
      <c r="D25" s="119"/>
      <c r="E25" s="119">
        <v>4.5</v>
      </c>
      <c r="F25" s="30"/>
      <c r="G25" s="30"/>
      <c r="H25" s="30"/>
    </row>
    <row r="26" spans="1:16" s="27" customFormat="1" ht="19.5" customHeight="1">
      <c r="A26" s="74" t="s">
        <v>123</v>
      </c>
      <c r="B26" s="74" t="s">
        <v>124</v>
      </c>
      <c r="C26" s="119">
        <v>9</v>
      </c>
      <c r="D26" s="119"/>
      <c r="E26" s="119">
        <v>9</v>
      </c>
      <c r="F26" s="30"/>
    </row>
    <row r="27" spans="1:16" s="27" customFormat="1" ht="19.5" customHeight="1">
      <c r="A27" s="74" t="s">
        <v>125</v>
      </c>
      <c r="B27" s="74" t="s">
        <v>126</v>
      </c>
      <c r="C27" s="119">
        <v>0.5</v>
      </c>
      <c r="D27" s="119"/>
      <c r="E27" s="119">
        <v>0.5</v>
      </c>
      <c r="F27" s="30"/>
      <c r="G27" s="30"/>
      <c r="I27" s="30"/>
      <c r="L27" s="30"/>
    </row>
    <row r="28" spans="1:16" s="27" customFormat="1" ht="19.5" customHeight="1">
      <c r="A28" s="74" t="s">
        <v>127</v>
      </c>
      <c r="B28" s="74" t="s">
        <v>128</v>
      </c>
      <c r="C28" s="119">
        <v>36</v>
      </c>
      <c r="D28" s="119"/>
      <c r="E28" s="119">
        <v>36</v>
      </c>
      <c r="F28" s="30"/>
      <c r="G28" s="30"/>
      <c r="H28" s="30"/>
    </row>
    <row r="29" spans="1:16" s="27" customFormat="1" ht="19.5" customHeight="1">
      <c r="A29" s="74" t="s">
        <v>129</v>
      </c>
      <c r="B29" s="74" t="s">
        <v>130</v>
      </c>
      <c r="C29" s="119">
        <v>1</v>
      </c>
      <c r="D29" s="119"/>
      <c r="E29" s="119">
        <v>1</v>
      </c>
      <c r="F29" s="30"/>
      <c r="G29" s="30"/>
    </row>
    <row r="30" spans="1:16" s="27" customFormat="1" ht="19.5" customHeight="1">
      <c r="A30" s="74" t="s">
        <v>131</v>
      </c>
      <c r="B30" s="74" t="s">
        <v>132</v>
      </c>
      <c r="C30" s="119"/>
      <c r="D30" s="119"/>
      <c r="E30" s="119"/>
      <c r="F30" s="30"/>
      <c r="G30" s="30"/>
    </row>
    <row r="31" spans="1:16" s="27" customFormat="1" ht="19.5" customHeight="1">
      <c r="A31" s="74" t="s">
        <v>133</v>
      </c>
      <c r="B31" s="74" t="s">
        <v>134</v>
      </c>
      <c r="C31" s="119">
        <v>0.5</v>
      </c>
      <c r="D31" s="119"/>
      <c r="E31" s="119">
        <v>0.5</v>
      </c>
      <c r="F31" s="30"/>
      <c r="G31" s="30"/>
    </row>
    <row r="32" spans="1:16" s="27" customFormat="1" ht="19.5" customHeight="1">
      <c r="A32" s="74" t="s">
        <v>135</v>
      </c>
      <c r="B32" s="74" t="s">
        <v>136</v>
      </c>
      <c r="C32" s="119">
        <v>5.55</v>
      </c>
      <c r="D32" s="119"/>
      <c r="E32" s="119">
        <v>5.55</v>
      </c>
      <c r="F32" s="30"/>
      <c r="G32" s="30"/>
      <c r="P32" s="30"/>
    </row>
    <row r="33" spans="1:19" s="27" customFormat="1" ht="19.5" customHeight="1">
      <c r="A33" s="74" t="s">
        <v>137</v>
      </c>
      <c r="B33" s="74" t="s">
        <v>138</v>
      </c>
      <c r="C33" s="119"/>
      <c r="D33" s="119"/>
      <c r="E33" s="119"/>
      <c r="F33" s="30"/>
      <c r="G33" s="30"/>
      <c r="H33" s="30"/>
      <c r="K33" s="30"/>
    </row>
    <row r="34" spans="1:19" s="27" customFormat="1" ht="19.5" customHeight="1">
      <c r="A34" s="74" t="s">
        <v>139</v>
      </c>
      <c r="B34" s="74" t="s">
        <v>140</v>
      </c>
      <c r="C34" s="119"/>
      <c r="D34" s="119"/>
      <c r="E34" s="119"/>
      <c r="F34" s="30"/>
      <c r="G34" s="30"/>
      <c r="H34" s="30"/>
      <c r="I34" s="30"/>
    </row>
    <row r="35" spans="1:19" s="27" customFormat="1" ht="19.5" customHeight="1">
      <c r="A35" s="74" t="s">
        <v>141</v>
      </c>
      <c r="B35" s="74" t="s">
        <v>142</v>
      </c>
      <c r="C35" s="119"/>
      <c r="D35" s="119"/>
      <c r="E35" s="119"/>
      <c r="F35" s="30"/>
      <c r="G35" s="30"/>
      <c r="H35" s="30"/>
      <c r="I35" s="30"/>
      <c r="J35" s="30"/>
    </row>
    <row r="36" spans="1:19" s="27" customFormat="1" ht="19.5" customHeight="1">
      <c r="A36" s="74" t="s">
        <v>143</v>
      </c>
      <c r="B36" s="74" t="s">
        <v>144</v>
      </c>
      <c r="C36" s="119">
        <v>3.9</v>
      </c>
      <c r="D36" s="119"/>
      <c r="E36" s="119">
        <v>3.9</v>
      </c>
      <c r="F36" s="30"/>
      <c r="G36" s="30"/>
      <c r="H36" s="30"/>
    </row>
    <row r="37" spans="1:19" s="27" customFormat="1" ht="19.5" customHeight="1">
      <c r="A37" s="74" t="s">
        <v>145</v>
      </c>
      <c r="B37" s="74" t="s">
        <v>146</v>
      </c>
      <c r="C37" s="119">
        <v>12.35</v>
      </c>
      <c r="D37" s="119"/>
      <c r="E37" s="119">
        <v>12.35</v>
      </c>
      <c r="F37" s="30"/>
      <c r="I37" s="30"/>
    </row>
    <row r="38" spans="1:19" s="27" customFormat="1" ht="19.5" customHeight="1">
      <c r="A38" s="74" t="s">
        <v>147</v>
      </c>
      <c r="B38" s="74" t="s">
        <v>148</v>
      </c>
      <c r="C38" s="119">
        <v>5.5</v>
      </c>
      <c r="D38" s="119"/>
      <c r="E38" s="119">
        <v>5.5</v>
      </c>
      <c r="F38" s="30"/>
      <c r="G38" s="30"/>
      <c r="H38" s="30"/>
    </row>
    <row r="39" spans="1:19" s="27" customFormat="1" ht="19.5" customHeight="1">
      <c r="A39" s="74" t="s">
        <v>149</v>
      </c>
      <c r="B39" s="74" t="s">
        <v>150</v>
      </c>
      <c r="C39" s="119">
        <v>12.61</v>
      </c>
      <c r="D39" s="119"/>
      <c r="E39" s="119">
        <v>12.61</v>
      </c>
      <c r="F39" s="30"/>
    </row>
    <row r="40" spans="1:19" s="27" customFormat="1" ht="19.5" customHeight="1">
      <c r="A40" s="74" t="s">
        <v>151</v>
      </c>
      <c r="B40" s="74" t="s">
        <v>152</v>
      </c>
      <c r="C40" s="119">
        <v>39</v>
      </c>
      <c r="D40" s="119"/>
      <c r="E40" s="119">
        <v>39</v>
      </c>
      <c r="F40" s="30"/>
      <c r="G40" s="30"/>
      <c r="H40" s="30"/>
    </row>
    <row r="41" spans="1:19" s="27" customFormat="1" ht="19.5" customHeight="1">
      <c r="A41" s="74" t="s">
        <v>153</v>
      </c>
      <c r="B41" s="74" t="s">
        <v>154</v>
      </c>
      <c r="C41" s="119">
        <v>175.4</v>
      </c>
      <c r="D41" s="119">
        <v>175.4</v>
      </c>
      <c r="E41" s="119"/>
      <c r="F41" s="30"/>
      <c r="G41" s="30"/>
      <c r="H41" s="30"/>
    </row>
    <row r="42" spans="1:19" s="27" customFormat="1" ht="19.5" customHeight="1">
      <c r="A42" s="74" t="s">
        <v>155</v>
      </c>
      <c r="B42" s="74" t="s">
        <v>156</v>
      </c>
      <c r="C42" s="119">
        <v>11.69</v>
      </c>
      <c r="D42" s="119">
        <v>11.69</v>
      </c>
      <c r="E42" s="119"/>
      <c r="F42" s="30"/>
      <c r="G42" s="30"/>
      <c r="J42" s="30"/>
      <c r="S42" s="30"/>
    </row>
    <row r="43" spans="1:19" s="27" customFormat="1" ht="19.5" customHeight="1">
      <c r="A43" s="74" t="s">
        <v>157</v>
      </c>
      <c r="B43" s="74" t="s">
        <v>158</v>
      </c>
      <c r="C43" s="119">
        <v>2.8</v>
      </c>
      <c r="D43" s="119">
        <v>2.8</v>
      </c>
      <c r="E43" s="119"/>
      <c r="F43" s="30"/>
      <c r="G43" s="30"/>
    </row>
    <row r="44" spans="1:19" s="27" customFormat="1" ht="19.5" customHeight="1">
      <c r="A44" s="74" t="s">
        <v>159</v>
      </c>
      <c r="B44" s="74" t="s">
        <v>160</v>
      </c>
      <c r="C44" s="119">
        <v>160.91</v>
      </c>
      <c r="D44" s="119">
        <v>160.91</v>
      </c>
      <c r="E44" s="119"/>
      <c r="F44" s="30"/>
      <c r="G44" s="30"/>
      <c r="H44" s="30"/>
      <c r="I44" s="30"/>
    </row>
    <row r="45" spans="1:19" s="27" customFormat="1" ht="19.5" customHeight="1">
      <c r="A45" s="74" t="s">
        <v>161</v>
      </c>
      <c r="B45" s="74" t="s">
        <v>162</v>
      </c>
      <c r="C45" s="120">
        <v>3.39</v>
      </c>
      <c r="D45" s="120"/>
      <c r="E45" s="120">
        <v>3.39</v>
      </c>
      <c r="F45" s="30"/>
      <c r="G45" s="30"/>
    </row>
    <row r="46" spans="1:19" s="27" customFormat="1" ht="19.5" customHeight="1">
      <c r="A46" s="74" t="s">
        <v>163</v>
      </c>
      <c r="B46" s="74" t="s">
        <v>164</v>
      </c>
      <c r="C46" s="120">
        <v>3.39</v>
      </c>
      <c r="D46" s="120"/>
      <c r="E46" s="120">
        <v>3.39</v>
      </c>
      <c r="F46" s="30"/>
      <c r="G46" s="30"/>
      <c r="I46" s="30"/>
      <c r="P46" s="30"/>
    </row>
    <row r="47" spans="1:19" s="27" customFormat="1" ht="19.5" customHeight="1">
      <c r="A47" s="74" t="s">
        <v>165</v>
      </c>
      <c r="B47" s="74" t="s">
        <v>166</v>
      </c>
      <c r="C47" s="119"/>
      <c r="D47" s="119"/>
      <c r="E47" s="119"/>
      <c r="F47" s="30"/>
      <c r="G47" s="30"/>
      <c r="H47" s="30"/>
      <c r="P47" s="30"/>
    </row>
    <row r="48" spans="1:19" s="27" customFormat="1" ht="19.5" customHeight="1">
      <c r="A48" s="74" t="s">
        <v>167</v>
      </c>
      <c r="B48" s="74" t="s">
        <v>168</v>
      </c>
      <c r="C48" s="119"/>
      <c r="D48" s="119"/>
      <c r="E48" s="119"/>
      <c r="F48" s="30"/>
      <c r="G48" s="30"/>
      <c r="H48" s="30"/>
      <c r="J48" s="30"/>
    </row>
    <row r="49" spans="1:14" s="27" customFormat="1" ht="19.5" customHeight="1">
      <c r="A49" s="74" t="s">
        <v>169</v>
      </c>
      <c r="B49" s="74" t="s">
        <v>170</v>
      </c>
      <c r="C49" s="119"/>
      <c r="D49" s="119"/>
      <c r="E49" s="119"/>
      <c r="F49" s="30"/>
      <c r="G49" s="30"/>
      <c r="H49" s="30"/>
      <c r="I49" s="30"/>
    </row>
    <row r="50" spans="1:14" ht="19.5" customHeight="1">
      <c r="C50" s="24"/>
      <c r="D50" s="24"/>
      <c r="E50" s="24"/>
    </row>
    <row r="51" spans="1:14" ht="19.5" customHeight="1">
      <c r="D51" s="24"/>
      <c r="E51" s="24"/>
      <c r="F51" s="24"/>
      <c r="N51" s="24"/>
    </row>
  </sheetData>
  <mergeCells count="2">
    <mergeCell ref="A5:B5"/>
    <mergeCell ref="C5:E5"/>
  </mergeCells>
  <phoneticPr fontId="0" type="noConversion"/>
  <printOptions horizontalCentered="1"/>
  <pageMargins left="0" right="0" top="0" bottom="0.78740157480314965" header="0.49993747801292604" footer="0.49993747801292604"/>
  <pageSetup paperSize="9" orientation="landscape"/>
  <extLst>
    <ext uri="{2D9387EB-5337-4D45-933B-B4D357D02E09}">
      <gutter val="0.0" pos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showGridLines="0" showZeros="0" topLeftCell="G1" zoomScaleNormal="100" workbookViewId="0">
      <selection activeCell="L25" sqref="L25"/>
    </sheetView>
  </sheetViews>
  <sheetFormatPr defaultColWidth="6.875" defaultRowHeight="12.75" customHeight="1"/>
  <cols>
    <col min="1" max="6" width="0" style="16" hidden="1" customWidth="1"/>
    <col min="7" max="12" width="19.625" style="16" customWidth="1"/>
    <col min="13" max="256" width="6.875" style="16"/>
    <col min="257" max="268" width="11.625" style="16" customWidth="1"/>
    <col min="269" max="512" width="6.875" style="16"/>
    <col min="513" max="524" width="11.625" style="16" customWidth="1"/>
    <col min="525" max="768" width="6.875" style="16"/>
    <col min="769" max="780" width="11.625" style="16" customWidth="1"/>
    <col min="781" max="1024" width="6.875" style="16"/>
    <col min="1025" max="1036" width="11.625" style="16" customWidth="1"/>
    <col min="1037" max="1280" width="6.875" style="16"/>
    <col min="1281" max="1292" width="11.625" style="16" customWidth="1"/>
    <col min="1293" max="1536" width="6.875" style="16"/>
    <col min="1537" max="1548" width="11.625" style="16" customWidth="1"/>
    <col min="1549" max="1792" width="6.875" style="16"/>
    <col min="1793" max="1804" width="11.625" style="16" customWidth="1"/>
    <col min="1805" max="2048" width="6.875" style="16"/>
    <col min="2049" max="2060" width="11.625" style="16" customWidth="1"/>
    <col min="2061" max="2304" width="6.875" style="16"/>
    <col min="2305" max="2316" width="11.625" style="16" customWidth="1"/>
    <col min="2317" max="2560" width="6.875" style="16"/>
    <col min="2561" max="2572" width="11.625" style="16" customWidth="1"/>
    <col min="2573" max="2816" width="6.875" style="16"/>
    <col min="2817" max="2828" width="11.625" style="16" customWidth="1"/>
    <col min="2829" max="3072" width="6.875" style="16"/>
    <col min="3073" max="3084" width="11.625" style="16" customWidth="1"/>
    <col min="3085" max="3328" width="6.875" style="16"/>
    <col min="3329" max="3340" width="11.625" style="16" customWidth="1"/>
    <col min="3341" max="3584" width="6.875" style="16"/>
    <col min="3585" max="3596" width="11.625" style="16" customWidth="1"/>
    <col min="3597" max="3840" width="6.875" style="16"/>
    <col min="3841" max="3852" width="11.625" style="16" customWidth="1"/>
    <col min="3853" max="4096" width="6.875" style="16"/>
    <col min="4097" max="4108" width="11.625" style="16" customWidth="1"/>
    <col min="4109" max="4352" width="6.875" style="16"/>
    <col min="4353" max="4364" width="11.625" style="16" customWidth="1"/>
    <col min="4365" max="4608" width="6.875" style="16"/>
    <col min="4609" max="4620" width="11.625" style="16" customWidth="1"/>
    <col min="4621" max="4864" width="6.875" style="16"/>
    <col min="4865" max="4876" width="11.625" style="16" customWidth="1"/>
    <col min="4877" max="5120" width="6.875" style="16"/>
    <col min="5121" max="5132" width="11.625" style="16" customWidth="1"/>
    <col min="5133" max="5376" width="6.875" style="16"/>
    <col min="5377" max="5388" width="11.625" style="16" customWidth="1"/>
    <col min="5389" max="5632" width="6.875" style="16"/>
    <col min="5633" max="5644" width="11.625" style="16" customWidth="1"/>
    <col min="5645" max="5888" width="6.875" style="16"/>
    <col min="5889" max="5900" width="11.625" style="16" customWidth="1"/>
    <col min="5901" max="6144" width="6.875" style="16"/>
    <col min="6145" max="6156" width="11.625" style="16" customWidth="1"/>
    <col min="6157" max="6400" width="6.875" style="16"/>
    <col min="6401" max="6412" width="11.625" style="16" customWidth="1"/>
    <col min="6413" max="6656" width="6.875" style="16"/>
    <col min="6657" max="6668" width="11.625" style="16" customWidth="1"/>
    <col min="6669" max="6912" width="6.875" style="16"/>
    <col min="6913" max="6924" width="11.625" style="16" customWidth="1"/>
    <col min="6925" max="7168" width="6.875" style="16"/>
    <col min="7169" max="7180" width="11.625" style="16" customWidth="1"/>
    <col min="7181" max="7424" width="6.875" style="16"/>
    <col min="7425" max="7436" width="11.625" style="16" customWidth="1"/>
    <col min="7437" max="7680" width="6.875" style="16"/>
    <col min="7681" max="7692" width="11.625" style="16" customWidth="1"/>
    <col min="7693" max="7936" width="6.875" style="16"/>
    <col min="7937" max="7948" width="11.625" style="16" customWidth="1"/>
    <col min="7949" max="8192" width="6.875" style="16"/>
    <col min="8193" max="8204" width="11.625" style="16" customWidth="1"/>
    <col min="8205" max="8448" width="6.875" style="16"/>
    <col min="8449" max="8460" width="11.625" style="16" customWidth="1"/>
    <col min="8461" max="8704" width="6.875" style="16"/>
    <col min="8705" max="8716" width="11.625" style="16" customWidth="1"/>
    <col min="8717" max="8960" width="6.875" style="16"/>
    <col min="8961" max="8972" width="11.625" style="16" customWidth="1"/>
    <col min="8973" max="9216" width="6.875" style="16"/>
    <col min="9217" max="9228" width="11.625" style="16" customWidth="1"/>
    <col min="9229" max="9472" width="6.875" style="16"/>
    <col min="9473" max="9484" width="11.625" style="16" customWidth="1"/>
    <col min="9485" max="9728" width="6.875" style="16"/>
    <col min="9729" max="9740" width="11.625" style="16" customWidth="1"/>
    <col min="9741" max="9984" width="6.875" style="16"/>
    <col min="9985" max="9996" width="11.625" style="16" customWidth="1"/>
    <col min="9997" max="10240" width="6.875" style="16"/>
    <col min="10241" max="10252" width="11.625" style="16" customWidth="1"/>
    <col min="10253" max="10496" width="6.875" style="16"/>
    <col min="10497" max="10508" width="11.625" style="16" customWidth="1"/>
    <col min="10509" max="10752" width="6.875" style="16"/>
    <col min="10753" max="10764" width="11.625" style="16" customWidth="1"/>
    <col min="10765" max="11008" width="6.875" style="16"/>
    <col min="11009" max="11020" width="11.625" style="16" customWidth="1"/>
    <col min="11021" max="11264" width="6.875" style="16"/>
    <col min="11265" max="11276" width="11.625" style="16" customWidth="1"/>
    <col min="11277" max="11520" width="6.875" style="16"/>
    <col min="11521" max="11532" width="11.625" style="16" customWidth="1"/>
    <col min="11533" max="11776" width="6.875" style="16"/>
    <col min="11777" max="11788" width="11.625" style="16" customWidth="1"/>
    <col min="11789" max="12032" width="6.875" style="16"/>
    <col min="12033" max="12044" width="11.625" style="16" customWidth="1"/>
    <col min="12045" max="12288" width="6.875" style="16"/>
    <col min="12289" max="12300" width="11.625" style="16" customWidth="1"/>
    <col min="12301" max="12544" width="6.875" style="16"/>
    <col min="12545" max="12556" width="11.625" style="16" customWidth="1"/>
    <col min="12557" max="12800" width="6.875" style="16"/>
    <col min="12801" max="12812" width="11.625" style="16" customWidth="1"/>
    <col min="12813" max="13056" width="6.875" style="16"/>
    <col min="13057" max="13068" width="11.625" style="16" customWidth="1"/>
    <col min="13069" max="13312" width="6.875" style="16"/>
    <col min="13313" max="13324" width="11.625" style="16" customWidth="1"/>
    <col min="13325" max="13568" width="6.875" style="16"/>
    <col min="13569" max="13580" width="11.625" style="16" customWidth="1"/>
    <col min="13581" max="13824" width="6.875" style="16"/>
    <col min="13825" max="13836" width="11.625" style="16" customWidth="1"/>
    <col min="13837" max="14080" width="6.875" style="16"/>
    <col min="14081" max="14092" width="11.625" style="16" customWidth="1"/>
    <col min="14093" max="14336" width="6.875" style="16"/>
    <col min="14337" max="14348" width="11.625" style="16" customWidth="1"/>
    <col min="14349" max="14592" width="6.875" style="16"/>
    <col min="14593" max="14604" width="11.625" style="16" customWidth="1"/>
    <col min="14605" max="14848" width="6.875" style="16"/>
    <col min="14849" max="14860" width="11.625" style="16" customWidth="1"/>
    <col min="14861" max="15104" width="6.875" style="16"/>
    <col min="15105" max="15116" width="11.625" style="16" customWidth="1"/>
    <col min="15117" max="15360" width="6.875" style="16"/>
    <col min="15361" max="15372" width="11.625" style="16" customWidth="1"/>
    <col min="15373" max="15616" width="6.875" style="16"/>
    <col min="15617" max="15628" width="11.625" style="16" customWidth="1"/>
    <col min="15629" max="15872" width="6.875" style="16"/>
    <col min="15873" max="15884" width="11.625" style="16" customWidth="1"/>
    <col min="15885" max="16128" width="6.875" style="16"/>
    <col min="16129" max="16140" width="11.625" style="16" customWidth="1"/>
    <col min="16141" max="16384" width="6.875" style="16"/>
  </cols>
  <sheetData>
    <row r="1" spans="1:12" ht="19.5" customHeight="1">
      <c r="A1" s="15" t="s">
        <v>171</v>
      </c>
      <c r="G1" s="66" t="s">
        <v>172</v>
      </c>
      <c r="L1" s="31"/>
    </row>
    <row r="2" spans="1:12" ht="42" customHeight="1">
      <c r="A2" s="32" t="s">
        <v>173</v>
      </c>
      <c r="B2" s="18"/>
      <c r="C2" s="18"/>
      <c r="D2" s="18"/>
      <c r="E2" s="18"/>
      <c r="F2" s="18"/>
      <c r="G2" s="32" t="s">
        <v>174</v>
      </c>
      <c r="H2" s="18"/>
      <c r="I2" s="18"/>
      <c r="J2" s="18"/>
      <c r="K2" s="18"/>
      <c r="L2" s="18"/>
    </row>
    <row r="3" spans="1:12" ht="19.5" customHeight="1">
      <c r="A3" s="19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9.5" customHeight="1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33" t="s">
        <v>3</v>
      </c>
    </row>
    <row r="5" spans="1:12" ht="28.5" customHeight="1">
      <c r="A5" s="122" t="s">
        <v>175</v>
      </c>
      <c r="B5" s="122"/>
      <c r="C5" s="122"/>
      <c r="D5" s="122"/>
      <c r="E5" s="122"/>
      <c r="F5" s="123"/>
      <c r="G5" s="122" t="s">
        <v>29</v>
      </c>
      <c r="H5" s="122"/>
      <c r="I5" s="122"/>
      <c r="J5" s="122"/>
      <c r="K5" s="122"/>
      <c r="L5" s="122"/>
    </row>
    <row r="6" spans="1:12" ht="28.5" customHeight="1">
      <c r="A6" s="124" t="s">
        <v>8</v>
      </c>
      <c r="B6" s="126" t="s">
        <v>176</v>
      </c>
      <c r="C6" s="124" t="s">
        <v>177</v>
      </c>
      <c r="D6" s="124"/>
      <c r="E6" s="124"/>
      <c r="F6" s="128" t="s">
        <v>178</v>
      </c>
      <c r="G6" s="122" t="s">
        <v>8</v>
      </c>
      <c r="H6" s="129" t="s">
        <v>176</v>
      </c>
      <c r="I6" s="122" t="s">
        <v>177</v>
      </c>
      <c r="J6" s="122"/>
      <c r="K6" s="122"/>
      <c r="L6" s="122" t="s">
        <v>178</v>
      </c>
    </row>
    <row r="7" spans="1:12" ht="28.5" customHeight="1">
      <c r="A7" s="125"/>
      <c r="B7" s="127"/>
      <c r="C7" s="34" t="s">
        <v>32</v>
      </c>
      <c r="D7" s="35" t="s">
        <v>179</v>
      </c>
      <c r="E7" s="35" t="s">
        <v>180</v>
      </c>
      <c r="F7" s="125"/>
      <c r="G7" s="122"/>
      <c r="H7" s="129"/>
      <c r="I7" s="28" t="s">
        <v>32</v>
      </c>
      <c r="J7" s="61" t="s">
        <v>179</v>
      </c>
      <c r="K7" s="61" t="s">
        <v>180</v>
      </c>
      <c r="L7" s="122"/>
    </row>
    <row r="8" spans="1:12" ht="28.5" customHeight="1">
      <c r="A8" s="36"/>
      <c r="B8" s="36"/>
      <c r="C8" s="36"/>
      <c r="D8" s="36"/>
      <c r="E8" s="36"/>
      <c r="F8" s="37"/>
      <c r="G8" s="105">
        <v>14.8</v>
      </c>
      <c r="H8" s="104"/>
      <c r="I8" s="107">
        <v>5.5</v>
      </c>
      <c r="J8" s="106"/>
      <c r="K8" s="105">
        <v>5.5</v>
      </c>
      <c r="L8" s="104">
        <v>9.3000000000000007</v>
      </c>
    </row>
    <row r="9" spans="1:12" ht="22.5" customHeight="1">
      <c r="B9" s="24"/>
      <c r="G9" s="24"/>
      <c r="H9" s="24"/>
      <c r="I9" s="24"/>
      <c r="J9" s="24"/>
      <c r="K9" s="24"/>
      <c r="L9" s="24"/>
    </row>
    <row r="10" spans="1:12" ht="12.75" customHeight="1">
      <c r="G10" s="24"/>
      <c r="H10" s="24"/>
      <c r="I10" s="24"/>
      <c r="J10" s="24"/>
      <c r="K10" s="24"/>
      <c r="L10" s="24"/>
    </row>
    <row r="11" spans="1:12" ht="12.75" customHeight="1">
      <c r="G11" s="24"/>
      <c r="H11" s="24"/>
      <c r="I11" s="24"/>
      <c r="J11" s="24"/>
      <c r="K11" s="24"/>
      <c r="L11" s="24"/>
    </row>
    <row r="12" spans="1:12" ht="12.75" customHeight="1">
      <c r="G12" s="24"/>
      <c r="H12" s="24"/>
      <c r="I12" s="24"/>
      <c r="L12" s="24"/>
    </row>
    <row r="13" spans="1:12" ht="12.75" customHeight="1">
      <c r="F13" s="24"/>
      <c r="G13" s="24"/>
      <c r="H13" s="24"/>
      <c r="I13" s="24"/>
      <c r="J13" s="24"/>
      <c r="K13" s="24"/>
    </row>
    <row r="14" spans="1:12" ht="12.75" customHeight="1">
      <c r="D14" s="24"/>
      <c r="G14" s="24"/>
      <c r="H14" s="24"/>
      <c r="I14" s="24"/>
    </row>
    <row r="15" spans="1:12" ht="12.75" customHeight="1">
      <c r="J15" s="24"/>
    </row>
    <row r="16" spans="1:12" ht="12.75" customHeight="1">
      <c r="K16" s="24"/>
      <c r="L16" s="24"/>
    </row>
    <row r="20" spans="8:8" ht="12.75" customHeight="1">
      <c r="H20" s="24"/>
    </row>
  </sheetData>
  <mergeCells count="10">
    <mergeCell ref="A5:F5"/>
    <mergeCell ref="G5:L5"/>
    <mergeCell ref="A6:A7"/>
    <mergeCell ref="B6:B7"/>
    <mergeCell ref="C6:E6"/>
    <mergeCell ref="F6:F7"/>
    <mergeCell ref="G6:G7"/>
    <mergeCell ref="H6:H7"/>
    <mergeCell ref="I6:K6"/>
    <mergeCell ref="L6:L7"/>
  </mergeCells>
  <phoneticPr fontId="0" type="noConversion"/>
  <printOptions horizontalCentered="1"/>
  <pageMargins left="0" right="0" top="0.99987495602585208" bottom="0.99987495602585208" header="0.49993747801292604" footer="0.49993747801292604"/>
  <pageSetup paperSize="9" orientation="landscape"/>
  <extLst>
    <ext uri="{2D9387EB-5337-4D45-933B-B4D357D02E09}">
      <gutter val="0.0" pos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showGridLines="0" showZeros="0" zoomScaleNormal="100" workbookViewId="0">
      <selection activeCell="A16" sqref="A16"/>
    </sheetView>
  </sheetViews>
  <sheetFormatPr defaultColWidth="6.875" defaultRowHeight="12.75" customHeight="1"/>
  <cols>
    <col min="1" max="1" width="19.5" style="16" customWidth="1"/>
    <col min="2" max="2" width="52.5" style="16" customWidth="1"/>
    <col min="3" max="5" width="18.25" style="16" customWidth="1"/>
    <col min="6" max="256" width="6.875" style="16"/>
    <col min="257" max="257" width="19.5" style="16" customWidth="1"/>
    <col min="258" max="258" width="52.5" style="16" customWidth="1"/>
    <col min="259" max="261" width="18.25" style="16" customWidth="1"/>
    <col min="262" max="512" width="6.875" style="16"/>
    <col min="513" max="513" width="19.5" style="16" customWidth="1"/>
    <col min="514" max="514" width="52.5" style="16" customWidth="1"/>
    <col min="515" max="517" width="18.25" style="16" customWidth="1"/>
    <col min="518" max="768" width="6.875" style="16"/>
    <col min="769" max="769" width="19.5" style="16" customWidth="1"/>
    <col min="770" max="770" width="52.5" style="16" customWidth="1"/>
    <col min="771" max="773" width="18.25" style="16" customWidth="1"/>
    <col min="774" max="1024" width="6.875" style="16"/>
    <col min="1025" max="1025" width="19.5" style="16" customWidth="1"/>
    <col min="1026" max="1026" width="52.5" style="16" customWidth="1"/>
    <col min="1027" max="1029" width="18.25" style="16" customWidth="1"/>
    <col min="1030" max="1280" width="6.875" style="16"/>
    <col min="1281" max="1281" width="19.5" style="16" customWidth="1"/>
    <col min="1282" max="1282" width="52.5" style="16" customWidth="1"/>
    <col min="1283" max="1285" width="18.25" style="16" customWidth="1"/>
    <col min="1286" max="1536" width="6.875" style="16"/>
    <col min="1537" max="1537" width="19.5" style="16" customWidth="1"/>
    <col min="1538" max="1538" width="52.5" style="16" customWidth="1"/>
    <col min="1539" max="1541" width="18.25" style="16" customWidth="1"/>
    <col min="1542" max="1792" width="6.875" style="16"/>
    <col min="1793" max="1793" width="19.5" style="16" customWidth="1"/>
    <col min="1794" max="1794" width="52.5" style="16" customWidth="1"/>
    <col min="1795" max="1797" width="18.25" style="16" customWidth="1"/>
    <col min="1798" max="2048" width="6.875" style="16"/>
    <col min="2049" max="2049" width="19.5" style="16" customWidth="1"/>
    <col min="2050" max="2050" width="52.5" style="16" customWidth="1"/>
    <col min="2051" max="2053" width="18.25" style="16" customWidth="1"/>
    <col min="2054" max="2304" width="6.875" style="16"/>
    <col min="2305" max="2305" width="19.5" style="16" customWidth="1"/>
    <col min="2306" max="2306" width="52.5" style="16" customWidth="1"/>
    <col min="2307" max="2309" width="18.25" style="16" customWidth="1"/>
    <col min="2310" max="2560" width="6.875" style="16"/>
    <col min="2561" max="2561" width="19.5" style="16" customWidth="1"/>
    <col min="2562" max="2562" width="52.5" style="16" customWidth="1"/>
    <col min="2563" max="2565" width="18.25" style="16" customWidth="1"/>
    <col min="2566" max="2816" width="6.875" style="16"/>
    <col min="2817" max="2817" width="19.5" style="16" customWidth="1"/>
    <col min="2818" max="2818" width="52.5" style="16" customWidth="1"/>
    <col min="2819" max="2821" width="18.25" style="16" customWidth="1"/>
    <col min="2822" max="3072" width="6.875" style="16"/>
    <col min="3073" max="3073" width="19.5" style="16" customWidth="1"/>
    <col min="3074" max="3074" width="52.5" style="16" customWidth="1"/>
    <col min="3075" max="3077" width="18.25" style="16" customWidth="1"/>
    <col min="3078" max="3328" width="6.875" style="16"/>
    <col min="3329" max="3329" width="19.5" style="16" customWidth="1"/>
    <col min="3330" max="3330" width="52.5" style="16" customWidth="1"/>
    <col min="3331" max="3333" width="18.25" style="16" customWidth="1"/>
    <col min="3334" max="3584" width="6.875" style="16"/>
    <col min="3585" max="3585" width="19.5" style="16" customWidth="1"/>
    <col min="3586" max="3586" width="52.5" style="16" customWidth="1"/>
    <col min="3587" max="3589" width="18.25" style="16" customWidth="1"/>
    <col min="3590" max="3840" width="6.875" style="16"/>
    <col min="3841" max="3841" width="19.5" style="16" customWidth="1"/>
    <col min="3842" max="3842" width="52.5" style="16" customWidth="1"/>
    <col min="3843" max="3845" width="18.25" style="16" customWidth="1"/>
    <col min="3846" max="4096" width="6.875" style="16"/>
    <col min="4097" max="4097" width="19.5" style="16" customWidth="1"/>
    <col min="4098" max="4098" width="52.5" style="16" customWidth="1"/>
    <col min="4099" max="4101" width="18.25" style="16" customWidth="1"/>
    <col min="4102" max="4352" width="6.875" style="16"/>
    <col min="4353" max="4353" width="19.5" style="16" customWidth="1"/>
    <col min="4354" max="4354" width="52.5" style="16" customWidth="1"/>
    <col min="4355" max="4357" width="18.25" style="16" customWidth="1"/>
    <col min="4358" max="4608" width="6.875" style="16"/>
    <col min="4609" max="4609" width="19.5" style="16" customWidth="1"/>
    <col min="4610" max="4610" width="52.5" style="16" customWidth="1"/>
    <col min="4611" max="4613" width="18.25" style="16" customWidth="1"/>
    <col min="4614" max="4864" width="6.875" style="16"/>
    <col min="4865" max="4865" width="19.5" style="16" customWidth="1"/>
    <col min="4866" max="4866" width="52.5" style="16" customWidth="1"/>
    <col min="4867" max="4869" width="18.25" style="16" customWidth="1"/>
    <col min="4870" max="5120" width="6.875" style="16"/>
    <col min="5121" max="5121" width="19.5" style="16" customWidth="1"/>
    <col min="5122" max="5122" width="52.5" style="16" customWidth="1"/>
    <col min="5123" max="5125" width="18.25" style="16" customWidth="1"/>
    <col min="5126" max="5376" width="6.875" style="16"/>
    <col min="5377" max="5377" width="19.5" style="16" customWidth="1"/>
    <col min="5378" max="5378" width="52.5" style="16" customWidth="1"/>
    <col min="5379" max="5381" width="18.25" style="16" customWidth="1"/>
    <col min="5382" max="5632" width="6.875" style="16"/>
    <col min="5633" max="5633" width="19.5" style="16" customWidth="1"/>
    <col min="5634" max="5634" width="52.5" style="16" customWidth="1"/>
    <col min="5635" max="5637" width="18.25" style="16" customWidth="1"/>
    <col min="5638" max="5888" width="6.875" style="16"/>
    <col min="5889" max="5889" width="19.5" style="16" customWidth="1"/>
    <col min="5890" max="5890" width="52.5" style="16" customWidth="1"/>
    <col min="5891" max="5893" width="18.25" style="16" customWidth="1"/>
    <col min="5894" max="6144" width="6.875" style="16"/>
    <col min="6145" max="6145" width="19.5" style="16" customWidth="1"/>
    <col min="6146" max="6146" width="52.5" style="16" customWidth="1"/>
    <col min="6147" max="6149" width="18.25" style="16" customWidth="1"/>
    <col min="6150" max="6400" width="6.875" style="16"/>
    <col min="6401" max="6401" width="19.5" style="16" customWidth="1"/>
    <col min="6402" max="6402" width="52.5" style="16" customWidth="1"/>
    <col min="6403" max="6405" width="18.25" style="16" customWidth="1"/>
    <col min="6406" max="6656" width="6.875" style="16"/>
    <col min="6657" max="6657" width="19.5" style="16" customWidth="1"/>
    <col min="6658" max="6658" width="52.5" style="16" customWidth="1"/>
    <col min="6659" max="6661" width="18.25" style="16" customWidth="1"/>
    <col min="6662" max="6912" width="6.875" style="16"/>
    <col min="6913" max="6913" width="19.5" style="16" customWidth="1"/>
    <col min="6914" max="6914" width="52.5" style="16" customWidth="1"/>
    <col min="6915" max="6917" width="18.25" style="16" customWidth="1"/>
    <col min="6918" max="7168" width="6.875" style="16"/>
    <col min="7169" max="7169" width="19.5" style="16" customWidth="1"/>
    <col min="7170" max="7170" width="52.5" style="16" customWidth="1"/>
    <col min="7171" max="7173" width="18.25" style="16" customWidth="1"/>
    <col min="7174" max="7424" width="6.875" style="16"/>
    <col min="7425" max="7425" width="19.5" style="16" customWidth="1"/>
    <col min="7426" max="7426" width="52.5" style="16" customWidth="1"/>
    <col min="7427" max="7429" width="18.25" style="16" customWidth="1"/>
    <col min="7430" max="7680" width="6.875" style="16"/>
    <col min="7681" max="7681" width="19.5" style="16" customWidth="1"/>
    <col min="7682" max="7682" width="52.5" style="16" customWidth="1"/>
    <col min="7683" max="7685" width="18.25" style="16" customWidth="1"/>
    <col min="7686" max="7936" width="6.875" style="16"/>
    <col min="7937" max="7937" width="19.5" style="16" customWidth="1"/>
    <col min="7938" max="7938" width="52.5" style="16" customWidth="1"/>
    <col min="7939" max="7941" width="18.25" style="16" customWidth="1"/>
    <col min="7942" max="8192" width="6.875" style="16"/>
    <col min="8193" max="8193" width="19.5" style="16" customWidth="1"/>
    <col min="8194" max="8194" width="52.5" style="16" customWidth="1"/>
    <col min="8195" max="8197" width="18.25" style="16" customWidth="1"/>
    <col min="8198" max="8448" width="6.875" style="16"/>
    <col min="8449" max="8449" width="19.5" style="16" customWidth="1"/>
    <col min="8450" max="8450" width="52.5" style="16" customWidth="1"/>
    <col min="8451" max="8453" width="18.25" style="16" customWidth="1"/>
    <col min="8454" max="8704" width="6.875" style="16"/>
    <col min="8705" max="8705" width="19.5" style="16" customWidth="1"/>
    <col min="8706" max="8706" width="52.5" style="16" customWidth="1"/>
    <col min="8707" max="8709" width="18.25" style="16" customWidth="1"/>
    <col min="8710" max="8960" width="6.875" style="16"/>
    <col min="8961" max="8961" width="19.5" style="16" customWidth="1"/>
    <col min="8962" max="8962" width="52.5" style="16" customWidth="1"/>
    <col min="8963" max="8965" width="18.25" style="16" customWidth="1"/>
    <col min="8966" max="9216" width="6.875" style="16"/>
    <col min="9217" max="9217" width="19.5" style="16" customWidth="1"/>
    <col min="9218" max="9218" width="52.5" style="16" customWidth="1"/>
    <col min="9219" max="9221" width="18.25" style="16" customWidth="1"/>
    <col min="9222" max="9472" width="6.875" style="16"/>
    <col min="9473" max="9473" width="19.5" style="16" customWidth="1"/>
    <col min="9474" max="9474" width="52.5" style="16" customWidth="1"/>
    <col min="9475" max="9477" width="18.25" style="16" customWidth="1"/>
    <col min="9478" max="9728" width="6.875" style="16"/>
    <col min="9729" max="9729" width="19.5" style="16" customWidth="1"/>
    <col min="9730" max="9730" width="52.5" style="16" customWidth="1"/>
    <col min="9731" max="9733" width="18.25" style="16" customWidth="1"/>
    <col min="9734" max="9984" width="6.875" style="16"/>
    <col min="9985" max="9985" width="19.5" style="16" customWidth="1"/>
    <col min="9986" max="9986" width="52.5" style="16" customWidth="1"/>
    <col min="9987" max="9989" width="18.25" style="16" customWidth="1"/>
    <col min="9990" max="10240" width="6.875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75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75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75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75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75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75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75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75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75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75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75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75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75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75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75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75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75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75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75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75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75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75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75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75" style="16"/>
  </cols>
  <sheetData>
    <row r="1" spans="1:5" ht="19.5" customHeight="1">
      <c r="A1" s="15" t="s">
        <v>181</v>
      </c>
      <c r="E1" s="40"/>
    </row>
    <row r="2" spans="1:5" ht="42.75" customHeight="1">
      <c r="A2" s="32" t="s">
        <v>182</v>
      </c>
      <c r="B2" s="18"/>
      <c r="C2" s="18"/>
      <c r="D2" s="18"/>
      <c r="E2" s="18"/>
    </row>
    <row r="3" spans="1:5" ht="19.5" customHeight="1">
      <c r="A3" s="18"/>
      <c r="B3" s="18"/>
      <c r="C3" s="18"/>
      <c r="D3" s="18"/>
      <c r="E3" s="18"/>
    </row>
    <row r="4" spans="1:5" ht="19.5" customHeight="1">
      <c r="A4" s="41"/>
      <c r="B4" s="42"/>
      <c r="C4" s="42"/>
      <c r="D4" s="42"/>
      <c r="E4" s="43" t="s">
        <v>3</v>
      </c>
    </row>
    <row r="5" spans="1:5" ht="19.5" customHeight="1">
      <c r="A5" s="122" t="s">
        <v>30</v>
      </c>
      <c r="B5" s="123" t="s">
        <v>31</v>
      </c>
      <c r="C5" s="122" t="s">
        <v>183</v>
      </c>
      <c r="D5" s="122"/>
      <c r="E5" s="122"/>
    </row>
    <row r="6" spans="1:5" ht="19.5" customHeight="1">
      <c r="A6" s="125"/>
      <c r="B6" s="125"/>
      <c r="C6" s="34" t="s">
        <v>8</v>
      </c>
      <c r="D6" s="34" t="s">
        <v>33</v>
      </c>
      <c r="E6" s="34" t="s">
        <v>34</v>
      </c>
    </row>
    <row r="7" spans="1:5" ht="19.5" customHeight="1">
      <c r="A7" s="44"/>
      <c r="B7" s="45"/>
      <c r="C7" s="39"/>
      <c r="D7" s="38"/>
      <c r="E7" s="29"/>
    </row>
    <row r="8" spans="1:5" ht="20.25" customHeight="1">
      <c r="A8" s="72" t="s">
        <v>184</v>
      </c>
      <c r="B8" s="24"/>
      <c r="C8" s="24"/>
      <c r="D8" s="24"/>
      <c r="E8" s="24"/>
    </row>
    <row r="9" spans="1:5" ht="20.25" customHeight="1">
      <c r="A9" s="24"/>
      <c r="B9" s="24"/>
      <c r="C9" s="24"/>
      <c r="D9" s="24"/>
      <c r="E9" s="24"/>
    </row>
    <row r="10" spans="1:5" ht="12.75" customHeight="1">
      <c r="A10" s="24"/>
      <c r="B10" s="24"/>
      <c r="C10" s="24"/>
      <c r="E10" s="24"/>
    </row>
    <row r="11" spans="1:5" ht="12.75" customHeight="1">
      <c r="A11" s="24"/>
      <c r="B11" s="24"/>
      <c r="C11" s="24"/>
      <c r="D11" s="24"/>
      <c r="E11" s="24"/>
    </row>
    <row r="12" spans="1:5" ht="12.75" customHeight="1">
      <c r="A12" s="24"/>
      <c r="B12" s="24"/>
      <c r="C12" s="24"/>
      <c r="E12" s="24"/>
    </row>
    <row r="13" spans="1:5" ht="12.75" customHeight="1">
      <c r="A13" s="24"/>
      <c r="B13" s="24"/>
      <c r="D13" s="24"/>
      <c r="E13" s="24"/>
    </row>
    <row r="14" spans="1:5" ht="12.75" customHeight="1">
      <c r="A14" s="24"/>
      <c r="E14" s="24"/>
    </row>
    <row r="15" spans="1:5" ht="12.75" customHeight="1">
      <c r="B15" s="24"/>
    </row>
    <row r="16" spans="1:5" ht="12.75" customHeight="1">
      <c r="B16" s="24"/>
    </row>
    <row r="17" spans="2:4" ht="12.75" customHeight="1">
      <c r="B17" s="24"/>
    </row>
    <row r="18" spans="2:4" ht="12.75" customHeight="1">
      <c r="B18" s="24"/>
    </row>
    <row r="19" spans="2:4" ht="12.75" customHeight="1">
      <c r="B19" s="24"/>
    </row>
    <row r="20" spans="2:4" ht="12.75" customHeight="1">
      <c r="B20" s="24"/>
    </row>
    <row r="22" spans="2:4" ht="12.75" customHeight="1">
      <c r="B22" s="24"/>
    </row>
    <row r="23" spans="2:4" ht="12.75" customHeight="1">
      <c r="B23" s="24"/>
    </row>
    <row r="25" spans="2:4" ht="12.75" customHeight="1">
      <c r="B25" s="24"/>
    </row>
    <row r="26" spans="2:4" ht="12.75" customHeight="1">
      <c r="B26" s="24"/>
    </row>
    <row r="27" spans="2:4" ht="12.75" customHeight="1">
      <c r="D27" s="24"/>
    </row>
  </sheetData>
  <mergeCells count="3">
    <mergeCell ref="A5:A6"/>
    <mergeCell ref="B5:B6"/>
    <mergeCell ref="C5:E5"/>
  </mergeCells>
  <phoneticPr fontId="0" type="noConversion"/>
  <printOptions horizontalCentered="1"/>
  <pageMargins left="0" right="0" top="0.99987495602585208" bottom="0.99987495602585208" header="0.49993747801292604" footer="0.49993747801292604"/>
  <pageSetup paperSize="9" orientation="landscape"/>
  <extLst>
    <ext uri="{2D9387EB-5337-4D45-933B-B4D357D02E09}">
      <gutter val="0.0" pos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Q35"/>
  <sheetViews>
    <sheetView showGridLines="0" showZeros="0" zoomScaleNormal="100" workbookViewId="0">
      <selection activeCell="A7" sqref="A7"/>
    </sheetView>
  </sheetViews>
  <sheetFormatPr defaultColWidth="6.875" defaultRowHeight="20.100000000000001" customHeight="1"/>
  <cols>
    <col min="1" max="4" width="34.5" style="16" customWidth="1"/>
    <col min="5" max="159" width="6.75" style="16" customWidth="1"/>
    <col min="160" max="256" width="6.875" style="16"/>
    <col min="257" max="260" width="34.5" style="16" customWidth="1"/>
    <col min="261" max="415" width="6.75" style="16" customWidth="1"/>
    <col min="416" max="512" width="6.875" style="16"/>
    <col min="513" max="516" width="34.5" style="16" customWidth="1"/>
    <col min="517" max="671" width="6.75" style="16" customWidth="1"/>
    <col min="672" max="768" width="6.875" style="16"/>
    <col min="769" max="772" width="34.5" style="16" customWidth="1"/>
    <col min="773" max="927" width="6.75" style="16" customWidth="1"/>
    <col min="928" max="1024" width="6.875" style="16"/>
    <col min="1025" max="1028" width="34.5" style="16" customWidth="1"/>
    <col min="1029" max="1183" width="6.75" style="16" customWidth="1"/>
    <col min="1184" max="1280" width="6.875" style="16"/>
    <col min="1281" max="1284" width="34.5" style="16" customWidth="1"/>
    <col min="1285" max="1439" width="6.75" style="16" customWidth="1"/>
    <col min="1440" max="1536" width="6.875" style="16"/>
    <col min="1537" max="1540" width="34.5" style="16" customWidth="1"/>
    <col min="1541" max="1695" width="6.75" style="16" customWidth="1"/>
    <col min="1696" max="1792" width="6.875" style="16"/>
    <col min="1793" max="1796" width="34.5" style="16" customWidth="1"/>
    <col min="1797" max="1951" width="6.75" style="16" customWidth="1"/>
    <col min="1952" max="2048" width="6.875" style="16"/>
    <col min="2049" max="2052" width="34.5" style="16" customWidth="1"/>
    <col min="2053" max="2207" width="6.75" style="16" customWidth="1"/>
    <col min="2208" max="2304" width="6.875" style="16"/>
    <col min="2305" max="2308" width="34.5" style="16" customWidth="1"/>
    <col min="2309" max="2463" width="6.75" style="16" customWidth="1"/>
    <col min="2464" max="2560" width="6.875" style="16"/>
    <col min="2561" max="2564" width="34.5" style="16" customWidth="1"/>
    <col min="2565" max="2719" width="6.75" style="16" customWidth="1"/>
    <col min="2720" max="2816" width="6.875" style="16"/>
    <col min="2817" max="2820" width="34.5" style="16" customWidth="1"/>
    <col min="2821" max="2975" width="6.75" style="16" customWidth="1"/>
    <col min="2976" max="3072" width="6.875" style="16"/>
    <col min="3073" max="3076" width="34.5" style="16" customWidth="1"/>
    <col min="3077" max="3231" width="6.75" style="16" customWidth="1"/>
    <col min="3232" max="3328" width="6.875" style="16"/>
    <col min="3329" max="3332" width="34.5" style="16" customWidth="1"/>
    <col min="3333" max="3487" width="6.75" style="16" customWidth="1"/>
    <col min="3488" max="3584" width="6.875" style="16"/>
    <col min="3585" max="3588" width="34.5" style="16" customWidth="1"/>
    <col min="3589" max="3743" width="6.75" style="16" customWidth="1"/>
    <col min="3744" max="3840" width="6.875" style="16"/>
    <col min="3841" max="3844" width="34.5" style="16" customWidth="1"/>
    <col min="3845" max="3999" width="6.75" style="16" customWidth="1"/>
    <col min="4000" max="4096" width="6.875" style="16"/>
    <col min="4097" max="4100" width="34.5" style="16" customWidth="1"/>
    <col min="4101" max="4255" width="6.75" style="16" customWidth="1"/>
    <col min="4256" max="4352" width="6.875" style="16"/>
    <col min="4353" max="4356" width="34.5" style="16" customWidth="1"/>
    <col min="4357" max="4511" width="6.75" style="16" customWidth="1"/>
    <col min="4512" max="4608" width="6.875" style="16"/>
    <col min="4609" max="4612" width="34.5" style="16" customWidth="1"/>
    <col min="4613" max="4767" width="6.75" style="16" customWidth="1"/>
    <col min="4768" max="4864" width="6.875" style="16"/>
    <col min="4865" max="4868" width="34.5" style="16" customWidth="1"/>
    <col min="4869" max="5023" width="6.75" style="16" customWidth="1"/>
    <col min="5024" max="5120" width="6.875" style="16"/>
    <col min="5121" max="5124" width="34.5" style="16" customWidth="1"/>
    <col min="5125" max="5279" width="6.75" style="16" customWidth="1"/>
    <col min="5280" max="5376" width="6.875" style="16"/>
    <col min="5377" max="5380" width="34.5" style="16" customWidth="1"/>
    <col min="5381" max="5535" width="6.75" style="16" customWidth="1"/>
    <col min="5536" max="5632" width="6.875" style="16"/>
    <col min="5633" max="5636" width="34.5" style="16" customWidth="1"/>
    <col min="5637" max="5791" width="6.75" style="16" customWidth="1"/>
    <col min="5792" max="5888" width="6.875" style="16"/>
    <col min="5889" max="5892" width="34.5" style="16" customWidth="1"/>
    <col min="5893" max="6047" width="6.75" style="16" customWidth="1"/>
    <col min="6048" max="6144" width="6.875" style="16"/>
    <col min="6145" max="6148" width="34.5" style="16" customWidth="1"/>
    <col min="6149" max="6303" width="6.75" style="16" customWidth="1"/>
    <col min="6304" max="6400" width="6.875" style="16"/>
    <col min="6401" max="6404" width="34.5" style="16" customWidth="1"/>
    <col min="6405" max="6559" width="6.75" style="16" customWidth="1"/>
    <col min="6560" max="6656" width="6.875" style="16"/>
    <col min="6657" max="6660" width="34.5" style="16" customWidth="1"/>
    <col min="6661" max="6815" width="6.75" style="16" customWidth="1"/>
    <col min="6816" max="6912" width="6.875" style="16"/>
    <col min="6913" max="6916" width="34.5" style="16" customWidth="1"/>
    <col min="6917" max="7071" width="6.75" style="16" customWidth="1"/>
    <col min="7072" max="7168" width="6.875" style="16"/>
    <col min="7169" max="7172" width="34.5" style="16" customWidth="1"/>
    <col min="7173" max="7327" width="6.75" style="16" customWidth="1"/>
    <col min="7328" max="7424" width="6.875" style="16"/>
    <col min="7425" max="7428" width="34.5" style="16" customWidth="1"/>
    <col min="7429" max="7583" width="6.75" style="16" customWidth="1"/>
    <col min="7584" max="7680" width="6.875" style="16"/>
    <col min="7681" max="7684" width="34.5" style="16" customWidth="1"/>
    <col min="7685" max="7839" width="6.75" style="16" customWidth="1"/>
    <col min="7840" max="7936" width="6.875" style="16"/>
    <col min="7937" max="7940" width="34.5" style="16" customWidth="1"/>
    <col min="7941" max="8095" width="6.75" style="16" customWidth="1"/>
    <col min="8096" max="8192" width="6.875" style="16"/>
    <col min="8193" max="8196" width="34.5" style="16" customWidth="1"/>
    <col min="8197" max="8351" width="6.75" style="16" customWidth="1"/>
    <col min="8352" max="8448" width="6.875" style="16"/>
    <col min="8449" max="8452" width="34.5" style="16" customWidth="1"/>
    <col min="8453" max="8607" width="6.75" style="16" customWidth="1"/>
    <col min="8608" max="8704" width="6.875" style="16"/>
    <col min="8705" max="8708" width="34.5" style="16" customWidth="1"/>
    <col min="8709" max="8863" width="6.75" style="16" customWidth="1"/>
    <col min="8864" max="8960" width="6.875" style="16"/>
    <col min="8961" max="8964" width="34.5" style="16" customWidth="1"/>
    <col min="8965" max="9119" width="6.75" style="16" customWidth="1"/>
    <col min="9120" max="9216" width="6.875" style="16"/>
    <col min="9217" max="9220" width="34.5" style="16" customWidth="1"/>
    <col min="9221" max="9375" width="6.75" style="16" customWidth="1"/>
    <col min="9376" max="9472" width="6.875" style="16"/>
    <col min="9473" max="9476" width="34.5" style="16" customWidth="1"/>
    <col min="9477" max="9631" width="6.75" style="16" customWidth="1"/>
    <col min="9632" max="9728" width="6.875" style="16"/>
    <col min="9729" max="9732" width="34.5" style="16" customWidth="1"/>
    <col min="9733" max="9887" width="6.75" style="16" customWidth="1"/>
    <col min="9888" max="9984" width="6.875" style="16"/>
    <col min="9985" max="9988" width="34.5" style="16" customWidth="1"/>
    <col min="9989" max="10143" width="6.75" style="16" customWidth="1"/>
    <col min="10144" max="10240" width="6.875" style="16"/>
    <col min="10241" max="10244" width="34.5" style="16" customWidth="1"/>
    <col min="10245" max="10399" width="6.75" style="16" customWidth="1"/>
    <col min="10400" max="10496" width="6.875" style="16"/>
    <col min="10497" max="10500" width="34.5" style="16" customWidth="1"/>
    <col min="10501" max="10655" width="6.75" style="16" customWidth="1"/>
    <col min="10656" max="10752" width="6.875" style="16"/>
    <col min="10753" max="10756" width="34.5" style="16" customWidth="1"/>
    <col min="10757" max="10911" width="6.75" style="16" customWidth="1"/>
    <col min="10912" max="11008" width="6.875" style="16"/>
    <col min="11009" max="11012" width="34.5" style="16" customWidth="1"/>
    <col min="11013" max="11167" width="6.75" style="16" customWidth="1"/>
    <col min="11168" max="11264" width="6.875" style="16"/>
    <col min="11265" max="11268" width="34.5" style="16" customWidth="1"/>
    <col min="11269" max="11423" width="6.75" style="16" customWidth="1"/>
    <col min="11424" max="11520" width="6.875" style="16"/>
    <col min="11521" max="11524" width="34.5" style="16" customWidth="1"/>
    <col min="11525" max="11679" width="6.75" style="16" customWidth="1"/>
    <col min="11680" max="11776" width="6.875" style="16"/>
    <col min="11777" max="11780" width="34.5" style="16" customWidth="1"/>
    <col min="11781" max="11935" width="6.75" style="16" customWidth="1"/>
    <col min="11936" max="12032" width="6.875" style="16"/>
    <col min="12033" max="12036" width="34.5" style="16" customWidth="1"/>
    <col min="12037" max="12191" width="6.75" style="16" customWidth="1"/>
    <col min="12192" max="12288" width="6.875" style="16"/>
    <col min="12289" max="12292" width="34.5" style="16" customWidth="1"/>
    <col min="12293" max="12447" width="6.75" style="16" customWidth="1"/>
    <col min="12448" max="12544" width="6.875" style="16"/>
    <col min="12545" max="12548" width="34.5" style="16" customWidth="1"/>
    <col min="12549" max="12703" width="6.75" style="16" customWidth="1"/>
    <col min="12704" max="12800" width="6.875" style="16"/>
    <col min="12801" max="12804" width="34.5" style="16" customWidth="1"/>
    <col min="12805" max="12959" width="6.75" style="16" customWidth="1"/>
    <col min="12960" max="13056" width="6.875" style="16"/>
    <col min="13057" max="13060" width="34.5" style="16" customWidth="1"/>
    <col min="13061" max="13215" width="6.75" style="16" customWidth="1"/>
    <col min="13216" max="13312" width="6.875" style="16"/>
    <col min="13313" max="13316" width="34.5" style="16" customWidth="1"/>
    <col min="13317" max="13471" width="6.75" style="16" customWidth="1"/>
    <col min="13472" max="13568" width="6.875" style="16"/>
    <col min="13569" max="13572" width="34.5" style="16" customWidth="1"/>
    <col min="13573" max="13727" width="6.75" style="16" customWidth="1"/>
    <col min="13728" max="13824" width="6.875" style="16"/>
    <col min="13825" max="13828" width="34.5" style="16" customWidth="1"/>
    <col min="13829" max="13983" width="6.75" style="16" customWidth="1"/>
    <col min="13984" max="14080" width="6.875" style="16"/>
    <col min="14081" max="14084" width="34.5" style="16" customWidth="1"/>
    <col min="14085" max="14239" width="6.75" style="16" customWidth="1"/>
    <col min="14240" max="14336" width="6.875" style="16"/>
    <col min="14337" max="14340" width="34.5" style="16" customWidth="1"/>
    <col min="14341" max="14495" width="6.75" style="16" customWidth="1"/>
    <col min="14496" max="14592" width="6.875" style="16"/>
    <col min="14593" max="14596" width="34.5" style="16" customWidth="1"/>
    <col min="14597" max="14751" width="6.75" style="16" customWidth="1"/>
    <col min="14752" max="14848" width="6.875" style="16"/>
    <col min="14849" max="14852" width="34.5" style="16" customWidth="1"/>
    <col min="14853" max="15007" width="6.75" style="16" customWidth="1"/>
    <col min="15008" max="15104" width="6.875" style="16"/>
    <col min="15105" max="15108" width="34.5" style="16" customWidth="1"/>
    <col min="15109" max="15263" width="6.75" style="16" customWidth="1"/>
    <col min="15264" max="15360" width="6.875" style="16"/>
    <col min="15361" max="15364" width="34.5" style="16" customWidth="1"/>
    <col min="15365" max="15519" width="6.75" style="16" customWidth="1"/>
    <col min="15520" max="15616" width="6.875" style="16"/>
    <col min="15617" max="15620" width="34.5" style="16" customWidth="1"/>
    <col min="15621" max="15775" width="6.75" style="16" customWidth="1"/>
    <col min="15776" max="15872" width="6.875" style="16"/>
    <col min="15873" max="15876" width="34.5" style="16" customWidth="1"/>
    <col min="15877" max="16031" width="6.75" style="16" customWidth="1"/>
    <col min="16032" max="16128" width="6.875" style="16"/>
    <col min="16129" max="16132" width="34.5" style="16" customWidth="1"/>
    <col min="16133" max="16287" width="6.75" style="16" customWidth="1"/>
    <col min="16288" max="16384" width="6.875" style="16"/>
  </cols>
  <sheetData>
    <row r="1" spans="1:251" ht="19.5" customHeight="1">
      <c r="A1" s="15" t="s">
        <v>185</v>
      </c>
      <c r="B1" s="46"/>
      <c r="C1" s="47"/>
      <c r="D1" s="40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  <c r="CS1" s="47"/>
      <c r="CT1" s="47"/>
      <c r="CU1" s="47"/>
      <c r="CV1" s="47"/>
      <c r="CW1" s="47"/>
      <c r="CX1" s="47"/>
      <c r="CY1" s="47"/>
      <c r="CZ1" s="47"/>
      <c r="DA1" s="47"/>
      <c r="DB1" s="47"/>
      <c r="DC1" s="47"/>
      <c r="DD1" s="47"/>
      <c r="DE1" s="47"/>
      <c r="DF1" s="47"/>
      <c r="DG1" s="47"/>
      <c r="DH1" s="47"/>
      <c r="DI1" s="47"/>
      <c r="DJ1" s="47"/>
      <c r="DK1" s="47"/>
      <c r="DL1" s="47"/>
      <c r="DM1" s="47"/>
      <c r="DN1" s="47"/>
      <c r="DO1" s="47"/>
      <c r="DP1" s="47"/>
      <c r="DQ1" s="47"/>
      <c r="DR1" s="47"/>
      <c r="DS1" s="47"/>
      <c r="DT1" s="47"/>
      <c r="DU1" s="47"/>
      <c r="DV1" s="47"/>
      <c r="DW1" s="47"/>
      <c r="DX1" s="47"/>
      <c r="DY1" s="47"/>
      <c r="DZ1" s="47"/>
      <c r="EA1" s="47"/>
      <c r="EB1" s="47"/>
      <c r="EC1" s="47"/>
      <c r="ED1" s="47"/>
      <c r="EE1" s="47"/>
      <c r="EF1" s="47"/>
      <c r="EG1" s="47"/>
      <c r="EH1" s="47"/>
      <c r="EI1" s="47"/>
      <c r="EJ1" s="47"/>
      <c r="EK1" s="47"/>
      <c r="EL1" s="47"/>
      <c r="EM1" s="47"/>
      <c r="EN1" s="47"/>
      <c r="EO1" s="47"/>
      <c r="EP1" s="47"/>
      <c r="EQ1" s="47"/>
      <c r="ER1" s="47"/>
      <c r="ES1" s="47"/>
      <c r="ET1" s="47"/>
      <c r="EU1" s="47"/>
      <c r="EV1" s="47"/>
      <c r="EW1" s="47"/>
      <c r="EX1" s="47"/>
      <c r="EY1" s="47"/>
      <c r="EZ1" s="47"/>
      <c r="FA1" s="47"/>
      <c r="FB1" s="47"/>
      <c r="FC1" s="47"/>
      <c r="FD1" s="30"/>
      <c r="FE1" s="30"/>
      <c r="FF1" s="30"/>
      <c r="FG1" s="30"/>
      <c r="FH1" s="30"/>
      <c r="FI1" s="30"/>
      <c r="FJ1" s="30"/>
      <c r="FK1" s="30"/>
      <c r="FL1" s="30"/>
      <c r="FM1" s="30"/>
      <c r="FN1" s="30"/>
      <c r="FO1" s="30"/>
      <c r="FP1" s="30"/>
      <c r="FQ1" s="30"/>
      <c r="FR1" s="30"/>
      <c r="FS1" s="30"/>
      <c r="FT1" s="30"/>
      <c r="FU1" s="30"/>
      <c r="FV1" s="30"/>
      <c r="FW1" s="30"/>
      <c r="FX1" s="30"/>
      <c r="FY1" s="30"/>
      <c r="FZ1" s="30"/>
      <c r="GA1" s="30"/>
      <c r="GB1" s="30"/>
      <c r="GC1" s="30"/>
      <c r="GD1" s="30"/>
      <c r="GE1" s="30"/>
      <c r="GF1" s="30"/>
      <c r="GG1" s="30"/>
      <c r="GH1" s="30"/>
      <c r="GI1" s="30"/>
      <c r="GJ1" s="30"/>
      <c r="GK1" s="30"/>
      <c r="GL1" s="30"/>
      <c r="GM1" s="30"/>
      <c r="GN1" s="30"/>
      <c r="GO1" s="30"/>
      <c r="GP1" s="30"/>
      <c r="GQ1" s="30"/>
      <c r="GR1" s="30"/>
      <c r="GS1" s="30"/>
      <c r="GT1" s="30"/>
      <c r="GU1" s="30"/>
      <c r="GV1" s="30"/>
      <c r="GW1" s="30"/>
      <c r="GX1" s="30"/>
      <c r="GY1" s="30"/>
      <c r="GZ1" s="30"/>
      <c r="HA1" s="30"/>
      <c r="HB1" s="30"/>
      <c r="HC1" s="30"/>
      <c r="HD1" s="30"/>
      <c r="HE1" s="30"/>
      <c r="HF1" s="30"/>
      <c r="HG1" s="30"/>
      <c r="HH1" s="30"/>
      <c r="HI1" s="30"/>
      <c r="HJ1" s="30"/>
      <c r="HK1" s="30"/>
      <c r="HL1" s="30"/>
      <c r="HM1" s="30"/>
      <c r="HN1" s="30"/>
      <c r="HO1" s="30"/>
      <c r="HP1" s="30"/>
      <c r="HQ1" s="30"/>
      <c r="HR1" s="30"/>
      <c r="HS1" s="30"/>
      <c r="HT1" s="30"/>
      <c r="HU1" s="30"/>
      <c r="HV1" s="30"/>
      <c r="HW1" s="30"/>
      <c r="HX1" s="30"/>
      <c r="HY1" s="30"/>
      <c r="HZ1" s="30"/>
      <c r="IA1" s="30"/>
      <c r="IB1" s="30"/>
      <c r="IC1" s="30"/>
      <c r="ID1" s="30"/>
      <c r="IE1" s="30"/>
      <c r="IF1" s="30"/>
      <c r="IG1" s="30"/>
      <c r="IH1" s="30"/>
      <c r="II1" s="30"/>
      <c r="IJ1" s="30"/>
      <c r="IK1" s="30"/>
      <c r="IL1" s="30"/>
      <c r="IM1" s="30"/>
      <c r="IN1" s="30"/>
      <c r="IO1" s="30"/>
      <c r="IP1" s="30"/>
      <c r="IQ1" s="30"/>
    </row>
    <row r="2" spans="1:251" ht="38.25" customHeight="1">
      <c r="A2" s="48" t="s">
        <v>186</v>
      </c>
      <c r="B2" s="49"/>
      <c r="C2" s="50"/>
      <c r="D2" s="49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7"/>
      <c r="DF2" s="47"/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7"/>
      <c r="DR2" s="47"/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7"/>
      <c r="ED2" s="47"/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7"/>
      <c r="EP2" s="47"/>
      <c r="EQ2" s="47"/>
      <c r="ER2" s="47"/>
      <c r="ES2" s="47"/>
      <c r="ET2" s="47"/>
      <c r="EU2" s="47"/>
      <c r="EV2" s="47"/>
      <c r="EW2" s="47"/>
      <c r="EX2" s="47"/>
      <c r="EY2" s="47"/>
      <c r="EZ2" s="47"/>
      <c r="FA2" s="47"/>
      <c r="FB2" s="47"/>
      <c r="FC2" s="47"/>
      <c r="FD2" s="30"/>
      <c r="FE2" s="30"/>
      <c r="FF2" s="30"/>
      <c r="FG2" s="30"/>
      <c r="FH2" s="30"/>
      <c r="FI2" s="30"/>
      <c r="FJ2" s="30"/>
      <c r="FK2" s="30"/>
      <c r="FL2" s="30"/>
      <c r="FM2" s="30"/>
      <c r="FN2" s="30"/>
      <c r="FO2" s="30"/>
      <c r="FP2" s="30"/>
      <c r="FQ2" s="30"/>
      <c r="FR2" s="30"/>
      <c r="FS2" s="30"/>
      <c r="FT2" s="30"/>
      <c r="FU2" s="30"/>
      <c r="FV2" s="30"/>
      <c r="FW2" s="30"/>
      <c r="FX2" s="30"/>
      <c r="FY2" s="30"/>
      <c r="FZ2" s="30"/>
      <c r="GA2" s="30"/>
      <c r="GB2" s="30"/>
      <c r="GC2" s="30"/>
      <c r="GD2" s="30"/>
      <c r="GE2" s="30"/>
      <c r="GF2" s="30"/>
      <c r="GG2" s="30"/>
      <c r="GH2" s="30"/>
      <c r="GI2" s="30"/>
      <c r="GJ2" s="30"/>
      <c r="GK2" s="30"/>
      <c r="GL2" s="30"/>
      <c r="GM2" s="30"/>
      <c r="GN2" s="30"/>
      <c r="GO2" s="30"/>
      <c r="GP2" s="30"/>
      <c r="GQ2" s="30"/>
      <c r="GR2" s="30"/>
      <c r="GS2" s="30"/>
      <c r="GT2" s="30"/>
      <c r="GU2" s="30"/>
      <c r="GV2" s="30"/>
      <c r="GW2" s="30"/>
      <c r="GX2" s="30"/>
      <c r="GY2" s="30"/>
      <c r="GZ2" s="30"/>
      <c r="HA2" s="30"/>
      <c r="HB2" s="30"/>
      <c r="HC2" s="30"/>
      <c r="HD2" s="30"/>
      <c r="HE2" s="30"/>
      <c r="HF2" s="30"/>
      <c r="HG2" s="30"/>
      <c r="HH2" s="30"/>
      <c r="HI2" s="30"/>
      <c r="HJ2" s="30"/>
      <c r="HK2" s="30"/>
      <c r="HL2" s="30"/>
      <c r="HM2" s="30"/>
      <c r="HN2" s="30"/>
      <c r="HO2" s="30"/>
      <c r="HP2" s="30"/>
      <c r="HQ2" s="30"/>
      <c r="HR2" s="30"/>
      <c r="HS2" s="30"/>
      <c r="HT2" s="30"/>
      <c r="HU2" s="30"/>
      <c r="HV2" s="30"/>
      <c r="HW2" s="30"/>
      <c r="HX2" s="30"/>
      <c r="HY2" s="30"/>
      <c r="HZ2" s="30"/>
      <c r="IA2" s="30"/>
      <c r="IB2" s="30"/>
      <c r="IC2" s="30"/>
      <c r="ID2" s="30"/>
      <c r="IE2" s="30"/>
      <c r="IF2" s="30"/>
      <c r="IG2" s="30"/>
      <c r="IH2" s="30"/>
      <c r="II2" s="30"/>
      <c r="IJ2" s="30"/>
      <c r="IK2" s="30"/>
      <c r="IL2" s="30"/>
      <c r="IM2" s="30"/>
      <c r="IN2" s="30"/>
      <c r="IO2" s="30"/>
      <c r="IP2" s="30"/>
      <c r="IQ2" s="30"/>
    </row>
    <row r="3" spans="1:251" ht="12.75" customHeight="1">
      <c r="A3" s="49"/>
      <c r="B3" s="49"/>
      <c r="C3" s="50"/>
      <c r="D3" s="49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  <c r="DE3" s="47"/>
      <c r="DF3" s="47"/>
      <c r="DG3" s="47"/>
      <c r="DH3" s="47"/>
      <c r="DI3" s="47"/>
      <c r="DJ3" s="47"/>
      <c r="DK3" s="47"/>
      <c r="DL3" s="47"/>
      <c r="DM3" s="47"/>
      <c r="DN3" s="47"/>
      <c r="DO3" s="47"/>
      <c r="DP3" s="47"/>
      <c r="DQ3" s="47"/>
      <c r="DR3" s="47"/>
      <c r="DS3" s="47"/>
      <c r="DT3" s="47"/>
      <c r="DU3" s="47"/>
      <c r="DV3" s="47"/>
      <c r="DW3" s="47"/>
      <c r="DX3" s="47"/>
      <c r="DY3" s="47"/>
      <c r="DZ3" s="47"/>
      <c r="EA3" s="47"/>
      <c r="EB3" s="47"/>
      <c r="EC3" s="47"/>
      <c r="ED3" s="47"/>
      <c r="EE3" s="47"/>
      <c r="EF3" s="47"/>
      <c r="EG3" s="47"/>
      <c r="EH3" s="47"/>
      <c r="EI3" s="47"/>
      <c r="EJ3" s="47"/>
      <c r="EK3" s="47"/>
      <c r="EL3" s="47"/>
      <c r="EM3" s="47"/>
      <c r="EN3" s="47"/>
      <c r="EO3" s="47"/>
      <c r="EP3" s="47"/>
      <c r="EQ3" s="47"/>
      <c r="ER3" s="47"/>
      <c r="ES3" s="47"/>
      <c r="ET3" s="47"/>
      <c r="EU3" s="47"/>
      <c r="EV3" s="47"/>
      <c r="EW3" s="47"/>
      <c r="EX3" s="47"/>
      <c r="EY3" s="47"/>
      <c r="EZ3" s="47"/>
      <c r="FA3" s="47"/>
      <c r="FB3" s="47"/>
      <c r="FC3" s="47"/>
      <c r="FD3" s="30"/>
      <c r="FE3" s="30"/>
      <c r="FF3" s="30"/>
      <c r="FG3" s="30"/>
      <c r="FH3" s="30"/>
      <c r="FI3" s="30"/>
      <c r="FJ3" s="30"/>
      <c r="FK3" s="30"/>
      <c r="FL3" s="30"/>
      <c r="FM3" s="30"/>
      <c r="FN3" s="30"/>
      <c r="FO3" s="30"/>
      <c r="FP3" s="30"/>
      <c r="FQ3" s="30"/>
      <c r="FR3" s="30"/>
      <c r="FS3" s="30"/>
      <c r="FT3" s="30"/>
      <c r="FU3" s="30"/>
      <c r="FV3" s="30"/>
      <c r="FW3" s="30"/>
      <c r="FX3" s="30"/>
      <c r="FY3" s="30"/>
      <c r="FZ3" s="30"/>
      <c r="GA3" s="30"/>
      <c r="GB3" s="30"/>
      <c r="GC3" s="30"/>
      <c r="GD3" s="30"/>
      <c r="GE3" s="30"/>
      <c r="GF3" s="30"/>
      <c r="GG3" s="30"/>
      <c r="GH3" s="30"/>
      <c r="GI3" s="30"/>
      <c r="GJ3" s="30"/>
      <c r="GK3" s="30"/>
      <c r="GL3" s="30"/>
      <c r="GM3" s="30"/>
      <c r="GN3" s="30"/>
      <c r="GO3" s="30"/>
      <c r="GP3" s="30"/>
      <c r="GQ3" s="30"/>
      <c r="GR3" s="30"/>
      <c r="GS3" s="30"/>
      <c r="GT3" s="30"/>
      <c r="GU3" s="30"/>
      <c r="GV3" s="30"/>
      <c r="GW3" s="30"/>
      <c r="GX3" s="30"/>
      <c r="GY3" s="30"/>
      <c r="GZ3" s="30"/>
      <c r="HA3" s="30"/>
      <c r="HB3" s="30"/>
      <c r="HC3" s="30"/>
      <c r="HD3" s="30"/>
      <c r="HE3" s="30"/>
      <c r="HF3" s="30"/>
      <c r="HG3" s="30"/>
      <c r="HH3" s="30"/>
      <c r="HI3" s="30"/>
      <c r="HJ3" s="30"/>
      <c r="HK3" s="30"/>
      <c r="HL3" s="30"/>
      <c r="HM3" s="30"/>
      <c r="HN3" s="30"/>
      <c r="HO3" s="30"/>
      <c r="HP3" s="30"/>
      <c r="HQ3" s="30"/>
      <c r="HR3" s="30"/>
      <c r="HS3" s="30"/>
      <c r="HT3" s="30"/>
      <c r="HU3" s="30"/>
      <c r="HV3" s="30"/>
      <c r="HW3" s="30"/>
      <c r="HX3" s="30"/>
      <c r="HY3" s="30"/>
      <c r="HZ3" s="30"/>
      <c r="IA3" s="30"/>
      <c r="IB3" s="30"/>
      <c r="IC3" s="30"/>
      <c r="ID3" s="30"/>
      <c r="IE3" s="30"/>
      <c r="IF3" s="30"/>
      <c r="IG3" s="30"/>
      <c r="IH3" s="30"/>
      <c r="II3" s="30"/>
      <c r="IJ3" s="30"/>
      <c r="IK3" s="30"/>
      <c r="IL3" s="30"/>
      <c r="IM3" s="30"/>
      <c r="IN3" s="30"/>
      <c r="IO3" s="30"/>
      <c r="IP3" s="30"/>
      <c r="IQ3" s="30"/>
    </row>
    <row r="4" spans="1:251" ht="19.5" customHeight="1">
      <c r="A4" s="20"/>
      <c r="B4" s="51"/>
      <c r="C4" s="52"/>
      <c r="D4" s="33" t="s">
        <v>3</v>
      </c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  <c r="DP4" s="47"/>
      <c r="DQ4" s="47"/>
      <c r="DR4" s="47"/>
      <c r="DS4" s="47"/>
      <c r="DT4" s="47"/>
      <c r="DU4" s="47"/>
      <c r="DV4" s="47"/>
      <c r="DW4" s="47"/>
      <c r="DX4" s="47"/>
      <c r="DY4" s="47"/>
      <c r="DZ4" s="47"/>
      <c r="EA4" s="47"/>
      <c r="EB4" s="47"/>
      <c r="EC4" s="47"/>
      <c r="ED4" s="47"/>
      <c r="EE4" s="47"/>
      <c r="EF4" s="47"/>
      <c r="EG4" s="47"/>
      <c r="EH4" s="47"/>
      <c r="EI4" s="47"/>
      <c r="EJ4" s="47"/>
      <c r="EK4" s="47"/>
      <c r="EL4" s="47"/>
      <c r="EM4" s="47"/>
      <c r="EN4" s="47"/>
      <c r="EO4" s="47"/>
      <c r="EP4" s="47"/>
      <c r="EQ4" s="47"/>
      <c r="ER4" s="47"/>
      <c r="ES4" s="47"/>
      <c r="ET4" s="47"/>
      <c r="EU4" s="47"/>
      <c r="EV4" s="47"/>
      <c r="EW4" s="47"/>
      <c r="EX4" s="47"/>
      <c r="EY4" s="47"/>
      <c r="EZ4" s="47"/>
      <c r="FA4" s="47"/>
      <c r="FB4" s="47"/>
      <c r="FC4" s="47"/>
      <c r="FD4" s="30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0"/>
      <c r="FR4" s="30"/>
      <c r="FS4" s="30"/>
      <c r="FT4" s="30"/>
      <c r="FU4" s="30"/>
      <c r="FV4" s="30"/>
      <c r="FW4" s="30"/>
      <c r="FX4" s="30"/>
      <c r="FY4" s="30"/>
      <c r="FZ4" s="30"/>
      <c r="GA4" s="30"/>
      <c r="GB4" s="30"/>
      <c r="GC4" s="30"/>
      <c r="GD4" s="30"/>
      <c r="GE4" s="30"/>
      <c r="GF4" s="30"/>
      <c r="GG4" s="30"/>
      <c r="GH4" s="30"/>
      <c r="GI4" s="30"/>
      <c r="GJ4" s="30"/>
      <c r="GK4" s="30"/>
      <c r="GL4" s="30"/>
      <c r="GM4" s="30"/>
      <c r="GN4" s="30"/>
      <c r="GO4" s="30"/>
      <c r="GP4" s="30"/>
      <c r="GQ4" s="30"/>
      <c r="GR4" s="30"/>
      <c r="GS4" s="30"/>
      <c r="GT4" s="30"/>
      <c r="GU4" s="30"/>
      <c r="GV4" s="30"/>
      <c r="GW4" s="30"/>
      <c r="GX4" s="30"/>
      <c r="GY4" s="30"/>
      <c r="GZ4" s="30"/>
      <c r="HA4" s="30"/>
      <c r="HB4" s="30"/>
      <c r="HC4" s="30"/>
      <c r="HD4" s="30"/>
      <c r="HE4" s="30"/>
      <c r="HF4" s="30"/>
      <c r="HG4" s="30"/>
      <c r="HH4" s="30"/>
      <c r="HI4" s="30"/>
      <c r="HJ4" s="30"/>
      <c r="HK4" s="30"/>
      <c r="HL4" s="30"/>
      <c r="HM4" s="30"/>
      <c r="HN4" s="30"/>
      <c r="HO4" s="30"/>
      <c r="HP4" s="30"/>
      <c r="HQ4" s="30"/>
      <c r="HR4" s="30"/>
      <c r="HS4" s="30"/>
      <c r="HT4" s="30"/>
      <c r="HU4" s="30"/>
      <c r="HV4" s="30"/>
      <c r="HW4" s="30"/>
      <c r="HX4" s="30"/>
      <c r="HY4" s="30"/>
      <c r="HZ4" s="30"/>
      <c r="IA4" s="30"/>
      <c r="IB4" s="30"/>
      <c r="IC4" s="30"/>
      <c r="ID4" s="30"/>
      <c r="IE4" s="30"/>
      <c r="IF4" s="30"/>
      <c r="IG4" s="30"/>
      <c r="IH4" s="30"/>
      <c r="II4" s="30"/>
      <c r="IJ4" s="30"/>
      <c r="IK4" s="30"/>
      <c r="IL4" s="30"/>
      <c r="IM4" s="30"/>
      <c r="IN4" s="30"/>
      <c r="IO4" s="30"/>
      <c r="IP4" s="30"/>
      <c r="IQ4" s="30"/>
    </row>
    <row r="5" spans="1:251" ht="23.25" customHeight="1">
      <c r="A5" s="122" t="s">
        <v>4</v>
      </c>
      <c r="B5" s="122"/>
      <c r="C5" s="122" t="s">
        <v>5</v>
      </c>
      <c r="D5" s="122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47"/>
      <c r="DW5" s="47"/>
      <c r="DX5" s="47"/>
      <c r="DY5" s="47"/>
      <c r="DZ5" s="47"/>
      <c r="EA5" s="47"/>
      <c r="EB5" s="47"/>
      <c r="EC5" s="47"/>
      <c r="ED5" s="47"/>
      <c r="EE5" s="47"/>
      <c r="EF5" s="47"/>
      <c r="EG5" s="47"/>
      <c r="EH5" s="47"/>
      <c r="EI5" s="47"/>
      <c r="EJ5" s="47"/>
      <c r="EK5" s="47"/>
      <c r="EL5" s="47"/>
      <c r="EM5" s="47"/>
      <c r="EN5" s="47"/>
      <c r="EO5" s="47"/>
      <c r="EP5" s="47"/>
      <c r="EQ5" s="47"/>
      <c r="ER5" s="47"/>
      <c r="ES5" s="47"/>
      <c r="ET5" s="47"/>
      <c r="EU5" s="47"/>
      <c r="EV5" s="47"/>
      <c r="EW5" s="47"/>
      <c r="EX5" s="47"/>
      <c r="EY5" s="47"/>
      <c r="EZ5" s="47"/>
      <c r="FA5" s="47"/>
      <c r="FB5" s="47"/>
      <c r="FC5" s="47"/>
      <c r="FD5" s="30"/>
      <c r="FE5" s="30"/>
      <c r="FF5" s="30"/>
      <c r="FG5" s="30"/>
      <c r="FH5" s="30"/>
      <c r="FI5" s="30"/>
      <c r="FJ5" s="30"/>
      <c r="FK5" s="30"/>
      <c r="FL5" s="30"/>
      <c r="FM5" s="30"/>
      <c r="FN5" s="30"/>
      <c r="FO5" s="30"/>
      <c r="FP5" s="30"/>
      <c r="FQ5" s="30"/>
      <c r="FR5" s="30"/>
      <c r="FS5" s="30"/>
      <c r="FT5" s="30"/>
      <c r="FU5" s="30"/>
      <c r="FV5" s="30"/>
      <c r="FW5" s="30"/>
      <c r="FX5" s="30"/>
      <c r="FY5" s="30"/>
      <c r="FZ5" s="30"/>
      <c r="GA5" s="30"/>
      <c r="GB5" s="30"/>
      <c r="GC5" s="30"/>
      <c r="GD5" s="30"/>
      <c r="GE5" s="30"/>
      <c r="GF5" s="30"/>
      <c r="GG5" s="30"/>
      <c r="GH5" s="30"/>
      <c r="GI5" s="30"/>
      <c r="GJ5" s="30"/>
      <c r="GK5" s="30"/>
      <c r="GL5" s="30"/>
      <c r="GM5" s="30"/>
      <c r="GN5" s="30"/>
      <c r="GO5" s="30"/>
      <c r="GP5" s="30"/>
      <c r="GQ5" s="30"/>
      <c r="GR5" s="30"/>
      <c r="GS5" s="30"/>
      <c r="GT5" s="30"/>
      <c r="GU5" s="30"/>
      <c r="GV5" s="30"/>
      <c r="GW5" s="30"/>
      <c r="GX5" s="30"/>
      <c r="GY5" s="30"/>
      <c r="GZ5" s="30"/>
      <c r="HA5" s="30"/>
      <c r="HB5" s="30"/>
      <c r="HC5" s="30"/>
      <c r="HD5" s="30"/>
      <c r="HE5" s="30"/>
      <c r="HF5" s="30"/>
      <c r="HG5" s="30"/>
      <c r="HH5" s="30"/>
      <c r="HI5" s="30"/>
      <c r="HJ5" s="30"/>
      <c r="HK5" s="30"/>
      <c r="HL5" s="30"/>
      <c r="HM5" s="30"/>
      <c r="HN5" s="30"/>
      <c r="HO5" s="30"/>
      <c r="HP5" s="30"/>
      <c r="HQ5" s="30"/>
      <c r="HR5" s="30"/>
      <c r="HS5" s="30"/>
      <c r="HT5" s="30"/>
      <c r="HU5" s="30"/>
      <c r="HV5" s="30"/>
      <c r="HW5" s="30"/>
      <c r="HX5" s="30"/>
      <c r="HY5" s="30"/>
      <c r="HZ5" s="30"/>
      <c r="IA5" s="30"/>
      <c r="IB5" s="30"/>
      <c r="IC5" s="30"/>
      <c r="ID5" s="30"/>
      <c r="IE5" s="30"/>
      <c r="IF5" s="30"/>
      <c r="IG5" s="30"/>
      <c r="IH5" s="30"/>
      <c r="II5" s="30"/>
      <c r="IJ5" s="30"/>
      <c r="IK5" s="30"/>
      <c r="IL5" s="30"/>
      <c r="IM5" s="30"/>
      <c r="IN5" s="30"/>
      <c r="IO5" s="30"/>
      <c r="IP5" s="30"/>
      <c r="IQ5" s="30"/>
    </row>
    <row r="6" spans="1:251" ht="24" customHeight="1">
      <c r="A6" s="23" t="s">
        <v>6</v>
      </c>
      <c r="B6" s="53" t="s">
        <v>7</v>
      </c>
      <c r="C6" s="23" t="s">
        <v>6</v>
      </c>
      <c r="D6" s="23" t="s">
        <v>7</v>
      </c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47"/>
      <c r="DC6" s="47"/>
      <c r="DD6" s="47"/>
      <c r="DE6" s="47"/>
      <c r="DF6" s="47"/>
      <c r="DG6" s="47"/>
      <c r="DH6" s="47"/>
      <c r="DI6" s="47"/>
      <c r="DJ6" s="47"/>
      <c r="DK6" s="47"/>
      <c r="DL6" s="47"/>
      <c r="DM6" s="47"/>
      <c r="DN6" s="47"/>
      <c r="DO6" s="47"/>
      <c r="DP6" s="47"/>
      <c r="DQ6" s="47"/>
      <c r="DR6" s="47"/>
      <c r="DS6" s="47"/>
      <c r="DT6" s="47"/>
      <c r="DU6" s="47"/>
      <c r="DV6" s="47"/>
      <c r="DW6" s="47"/>
      <c r="DX6" s="47"/>
      <c r="DY6" s="47"/>
      <c r="DZ6" s="47"/>
      <c r="EA6" s="47"/>
      <c r="EB6" s="47"/>
      <c r="EC6" s="47"/>
      <c r="ED6" s="47"/>
      <c r="EE6" s="47"/>
      <c r="EF6" s="47"/>
      <c r="EG6" s="47"/>
      <c r="EH6" s="47"/>
      <c r="EI6" s="47"/>
      <c r="EJ6" s="47"/>
      <c r="EK6" s="47"/>
      <c r="EL6" s="47"/>
      <c r="EM6" s="47"/>
      <c r="EN6" s="47"/>
      <c r="EO6" s="47"/>
      <c r="EP6" s="47"/>
      <c r="EQ6" s="47"/>
      <c r="ER6" s="47"/>
      <c r="ES6" s="47"/>
      <c r="ET6" s="47"/>
      <c r="EU6" s="47"/>
      <c r="EV6" s="47"/>
      <c r="EW6" s="47"/>
      <c r="EX6" s="47"/>
      <c r="EY6" s="47"/>
      <c r="EZ6" s="47"/>
      <c r="FA6" s="47"/>
      <c r="FB6" s="47"/>
      <c r="FC6" s="47"/>
      <c r="FD6" s="30"/>
      <c r="FE6" s="30"/>
      <c r="FF6" s="30"/>
      <c r="FG6" s="30"/>
      <c r="FH6" s="30"/>
      <c r="FI6" s="30"/>
      <c r="FJ6" s="30"/>
      <c r="FK6" s="30"/>
      <c r="FL6" s="30"/>
      <c r="FM6" s="30"/>
      <c r="FN6" s="30"/>
      <c r="FO6" s="30"/>
      <c r="FP6" s="30"/>
      <c r="FQ6" s="30"/>
      <c r="FR6" s="30"/>
      <c r="FS6" s="30"/>
      <c r="FT6" s="30"/>
      <c r="FU6" s="30"/>
      <c r="FV6" s="30"/>
      <c r="FW6" s="30"/>
      <c r="FX6" s="30"/>
      <c r="FY6" s="30"/>
      <c r="FZ6" s="30"/>
      <c r="GA6" s="30"/>
      <c r="GB6" s="30"/>
      <c r="GC6" s="30"/>
      <c r="GD6" s="30"/>
      <c r="GE6" s="30"/>
      <c r="GF6" s="30"/>
      <c r="GG6" s="30"/>
      <c r="GH6" s="30"/>
      <c r="GI6" s="30"/>
      <c r="GJ6" s="30"/>
      <c r="GK6" s="30"/>
      <c r="GL6" s="30"/>
      <c r="GM6" s="30"/>
      <c r="GN6" s="30"/>
      <c r="GO6" s="30"/>
      <c r="GP6" s="30"/>
      <c r="GQ6" s="30"/>
      <c r="GR6" s="30"/>
      <c r="GS6" s="30"/>
      <c r="GT6" s="30"/>
      <c r="GU6" s="30"/>
      <c r="GV6" s="30"/>
      <c r="GW6" s="30"/>
      <c r="GX6" s="30"/>
      <c r="GY6" s="30"/>
      <c r="GZ6" s="30"/>
      <c r="HA6" s="30"/>
      <c r="HB6" s="30"/>
      <c r="HC6" s="30"/>
      <c r="HD6" s="30"/>
      <c r="HE6" s="30"/>
      <c r="HF6" s="30"/>
      <c r="HG6" s="30"/>
      <c r="HH6" s="30"/>
      <c r="HI6" s="30"/>
      <c r="HJ6" s="30"/>
      <c r="HK6" s="30"/>
      <c r="HL6" s="30"/>
      <c r="HM6" s="30"/>
      <c r="HN6" s="30"/>
      <c r="HO6" s="30"/>
      <c r="HP6" s="30"/>
      <c r="HQ6" s="30"/>
      <c r="HR6" s="30"/>
      <c r="HS6" s="30"/>
      <c r="HT6" s="30"/>
      <c r="HU6" s="30"/>
      <c r="HV6" s="30"/>
      <c r="HW6" s="30"/>
      <c r="HX6" s="30"/>
      <c r="HY6" s="30"/>
      <c r="HZ6" s="30"/>
      <c r="IA6" s="30"/>
      <c r="IB6" s="30"/>
      <c r="IC6" s="30"/>
      <c r="ID6" s="30"/>
      <c r="IE6" s="30"/>
      <c r="IF6" s="30"/>
      <c r="IG6" s="30"/>
      <c r="IH6" s="30"/>
      <c r="II6" s="30"/>
      <c r="IJ6" s="30"/>
      <c r="IK6" s="30"/>
      <c r="IL6" s="30"/>
      <c r="IM6" s="30"/>
      <c r="IN6" s="30"/>
      <c r="IO6" s="30"/>
      <c r="IP6" s="30"/>
      <c r="IQ6" s="30"/>
    </row>
    <row r="7" spans="1:251" ht="19.5" customHeight="1">
      <c r="A7" s="150" t="s">
        <v>282</v>
      </c>
      <c r="B7" s="95">
        <v>2286.7861149999999</v>
      </c>
      <c r="C7" s="111" t="s">
        <v>15</v>
      </c>
      <c r="D7" s="95">
        <v>1198.823666</v>
      </c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47"/>
      <c r="DR7" s="47"/>
      <c r="DS7" s="47"/>
      <c r="DT7" s="47"/>
      <c r="DU7" s="47"/>
      <c r="DV7" s="47"/>
      <c r="DW7" s="47"/>
      <c r="DX7" s="47"/>
      <c r="DY7" s="47"/>
      <c r="DZ7" s="47"/>
      <c r="EA7" s="47"/>
      <c r="EB7" s="47"/>
      <c r="EC7" s="47"/>
      <c r="ED7" s="47"/>
      <c r="EE7" s="47"/>
      <c r="EF7" s="47"/>
      <c r="EG7" s="47"/>
      <c r="EH7" s="47"/>
      <c r="EI7" s="47"/>
      <c r="EJ7" s="47"/>
      <c r="EK7" s="47"/>
      <c r="EL7" s="47"/>
      <c r="EM7" s="47"/>
      <c r="EN7" s="47"/>
      <c r="EO7" s="47"/>
      <c r="EP7" s="47"/>
      <c r="EQ7" s="47"/>
      <c r="ER7" s="47"/>
      <c r="ES7" s="47"/>
      <c r="ET7" s="47"/>
      <c r="EU7" s="47"/>
      <c r="EV7" s="47"/>
      <c r="EW7" s="47"/>
      <c r="EX7" s="47"/>
      <c r="EY7" s="47"/>
      <c r="EZ7" s="47"/>
      <c r="FA7" s="47"/>
      <c r="FB7" s="47"/>
      <c r="FC7" s="47"/>
      <c r="FD7" s="30"/>
      <c r="FE7" s="30"/>
      <c r="FF7" s="30"/>
      <c r="FG7" s="30"/>
      <c r="FH7" s="30"/>
      <c r="FI7" s="30"/>
      <c r="FJ7" s="30"/>
      <c r="FK7" s="30"/>
      <c r="FL7" s="30"/>
      <c r="FM7" s="30"/>
      <c r="FN7" s="30"/>
      <c r="FO7" s="30"/>
      <c r="FP7" s="30"/>
      <c r="FQ7" s="30"/>
      <c r="FR7" s="30"/>
      <c r="FS7" s="30"/>
      <c r="FT7" s="30"/>
      <c r="FU7" s="30"/>
      <c r="FV7" s="30"/>
      <c r="FW7" s="30"/>
      <c r="FX7" s="30"/>
      <c r="FY7" s="30"/>
      <c r="FZ7" s="30"/>
      <c r="GA7" s="30"/>
      <c r="GB7" s="30"/>
      <c r="GC7" s="30"/>
      <c r="GD7" s="30"/>
      <c r="GE7" s="30"/>
      <c r="GF7" s="30"/>
      <c r="GG7" s="30"/>
      <c r="GH7" s="30"/>
      <c r="GI7" s="30"/>
      <c r="GJ7" s="30"/>
      <c r="GK7" s="30"/>
      <c r="GL7" s="30"/>
      <c r="GM7" s="30"/>
      <c r="GN7" s="30"/>
      <c r="GO7" s="30"/>
      <c r="GP7" s="30"/>
      <c r="GQ7" s="30"/>
      <c r="GR7" s="30"/>
      <c r="GS7" s="30"/>
      <c r="GT7" s="30"/>
      <c r="GU7" s="30"/>
      <c r="GV7" s="30"/>
      <c r="GW7" s="30"/>
      <c r="GX7" s="30"/>
      <c r="GY7" s="30"/>
      <c r="GZ7" s="30"/>
      <c r="HA7" s="30"/>
      <c r="HB7" s="30"/>
      <c r="HC7" s="30"/>
      <c r="HD7" s="30"/>
      <c r="HE7" s="30"/>
      <c r="HF7" s="30"/>
      <c r="HG7" s="30"/>
      <c r="HH7" s="30"/>
      <c r="HI7" s="30"/>
      <c r="HJ7" s="30"/>
      <c r="HK7" s="30"/>
      <c r="HL7" s="30"/>
      <c r="HM7" s="30"/>
      <c r="HN7" s="30"/>
      <c r="HO7" s="30"/>
      <c r="HP7" s="30"/>
      <c r="HQ7" s="30"/>
      <c r="HR7" s="30"/>
      <c r="HS7" s="30"/>
      <c r="HT7" s="30"/>
      <c r="HU7" s="30"/>
      <c r="HV7" s="30"/>
      <c r="HW7" s="30"/>
      <c r="HX7" s="30"/>
      <c r="HY7" s="30"/>
      <c r="HZ7" s="30"/>
      <c r="IA7" s="30"/>
      <c r="IB7" s="30"/>
      <c r="IC7" s="30"/>
      <c r="ID7" s="30"/>
      <c r="IE7" s="30"/>
      <c r="IF7" s="30"/>
      <c r="IG7" s="30"/>
      <c r="IH7" s="30"/>
      <c r="II7" s="30"/>
      <c r="IJ7" s="30"/>
      <c r="IK7" s="30"/>
      <c r="IL7" s="30"/>
      <c r="IM7" s="30"/>
      <c r="IN7" s="30"/>
      <c r="IO7" s="30"/>
      <c r="IP7" s="30"/>
      <c r="IQ7" s="30"/>
    </row>
    <row r="8" spans="1:251" ht="19.5" customHeight="1">
      <c r="A8" s="98" t="s">
        <v>187</v>
      </c>
      <c r="B8" s="94"/>
      <c r="C8" s="111" t="s">
        <v>17</v>
      </c>
      <c r="D8" s="95">
        <v>223.84</v>
      </c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  <c r="DE8" s="47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  <c r="DR8" s="47"/>
      <c r="DS8" s="47"/>
      <c r="DT8" s="47"/>
      <c r="DU8" s="47"/>
      <c r="DV8" s="47"/>
      <c r="DW8" s="47"/>
      <c r="DX8" s="47"/>
      <c r="DY8" s="47"/>
      <c r="DZ8" s="47"/>
      <c r="EA8" s="47"/>
      <c r="EB8" s="47"/>
      <c r="EC8" s="47"/>
      <c r="ED8" s="47"/>
      <c r="EE8" s="47"/>
      <c r="EF8" s="47"/>
      <c r="EG8" s="47"/>
      <c r="EH8" s="47"/>
      <c r="EI8" s="47"/>
      <c r="EJ8" s="47"/>
      <c r="EK8" s="47"/>
      <c r="EL8" s="47"/>
      <c r="EM8" s="47"/>
      <c r="EN8" s="47"/>
      <c r="EO8" s="47"/>
      <c r="EP8" s="47"/>
      <c r="EQ8" s="47"/>
      <c r="ER8" s="47"/>
      <c r="ES8" s="47"/>
      <c r="ET8" s="47"/>
      <c r="EU8" s="47"/>
      <c r="EV8" s="47"/>
      <c r="EW8" s="47"/>
      <c r="EX8" s="47"/>
      <c r="EY8" s="47"/>
      <c r="EZ8" s="47"/>
      <c r="FA8" s="47"/>
      <c r="FB8" s="47"/>
      <c r="FC8" s="47"/>
      <c r="FD8" s="30"/>
      <c r="FE8" s="30"/>
      <c r="FF8" s="30"/>
      <c r="FG8" s="30"/>
      <c r="FH8" s="30"/>
      <c r="FI8" s="30"/>
      <c r="FJ8" s="30"/>
      <c r="FK8" s="30"/>
      <c r="FL8" s="30"/>
      <c r="FM8" s="30"/>
      <c r="FN8" s="30"/>
      <c r="FO8" s="30"/>
      <c r="FP8" s="30"/>
      <c r="FQ8" s="30"/>
      <c r="FR8" s="30"/>
      <c r="FS8" s="30"/>
      <c r="FT8" s="30"/>
      <c r="FU8" s="30"/>
      <c r="FV8" s="30"/>
      <c r="FW8" s="30"/>
      <c r="FX8" s="30"/>
      <c r="FY8" s="30"/>
      <c r="FZ8" s="30"/>
      <c r="GA8" s="30"/>
      <c r="GB8" s="30"/>
      <c r="GC8" s="30"/>
      <c r="GD8" s="30"/>
      <c r="GE8" s="30"/>
      <c r="GF8" s="30"/>
      <c r="GG8" s="30"/>
      <c r="GH8" s="30"/>
      <c r="GI8" s="30"/>
      <c r="GJ8" s="30"/>
      <c r="GK8" s="30"/>
      <c r="GL8" s="30"/>
      <c r="GM8" s="30"/>
      <c r="GN8" s="30"/>
      <c r="GO8" s="30"/>
      <c r="GP8" s="30"/>
      <c r="GQ8" s="30"/>
      <c r="GR8" s="30"/>
      <c r="GS8" s="30"/>
      <c r="GT8" s="30"/>
      <c r="GU8" s="30"/>
      <c r="GV8" s="30"/>
      <c r="GW8" s="30"/>
      <c r="GX8" s="30"/>
      <c r="GY8" s="30"/>
      <c r="GZ8" s="30"/>
      <c r="HA8" s="30"/>
      <c r="HB8" s="30"/>
      <c r="HC8" s="30"/>
      <c r="HD8" s="30"/>
      <c r="HE8" s="30"/>
      <c r="HF8" s="30"/>
      <c r="HG8" s="30"/>
      <c r="HH8" s="30"/>
      <c r="HI8" s="30"/>
      <c r="HJ8" s="30"/>
      <c r="HK8" s="30"/>
      <c r="HL8" s="30"/>
      <c r="HM8" s="30"/>
      <c r="HN8" s="30"/>
      <c r="HO8" s="30"/>
      <c r="HP8" s="30"/>
      <c r="HQ8" s="30"/>
      <c r="HR8" s="30"/>
      <c r="HS8" s="30"/>
      <c r="HT8" s="30"/>
      <c r="HU8" s="30"/>
      <c r="HV8" s="30"/>
      <c r="HW8" s="30"/>
      <c r="HX8" s="30"/>
      <c r="HY8" s="30"/>
      <c r="HZ8" s="30"/>
      <c r="IA8" s="30"/>
      <c r="IB8" s="30"/>
      <c r="IC8" s="30"/>
      <c r="ID8" s="30"/>
      <c r="IE8" s="30"/>
      <c r="IF8" s="30"/>
      <c r="IG8" s="30"/>
      <c r="IH8" s="30"/>
      <c r="II8" s="30"/>
      <c r="IJ8" s="30"/>
      <c r="IK8" s="30"/>
      <c r="IL8" s="30"/>
      <c r="IM8" s="30"/>
      <c r="IN8" s="30"/>
      <c r="IO8" s="30"/>
      <c r="IP8" s="30"/>
      <c r="IQ8" s="30"/>
    </row>
    <row r="9" spans="1:251" ht="19.5" customHeight="1">
      <c r="A9" s="98" t="s">
        <v>188</v>
      </c>
      <c r="B9" s="97"/>
      <c r="C9" s="111" t="s">
        <v>19</v>
      </c>
      <c r="D9" s="95">
        <v>48.620944000000001</v>
      </c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30"/>
      <c r="FE9" s="30"/>
      <c r="FF9" s="30"/>
      <c r="FG9" s="30"/>
      <c r="FH9" s="30"/>
      <c r="FI9" s="30"/>
      <c r="FJ9" s="30"/>
      <c r="FK9" s="30"/>
      <c r="FL9" s="30"/>
      <c r="FM9" s="30"/>
      <c r="FN9" s="30"/>
      <c r="FO9" s="30"/>
      <c r="FP9" s="30"/>
      <c r="FQ9" s="30"/>
      <c r="FR9" s="30"/>
      <c r="FS9" s="30"/>
      <c r="FT9" s="30"/>
      <c r="FU9" s="30"/>
      <c r="FV9" s="30"/>
      <c r="FW9" s="30"/>
      <c r="FX9" s="30"/>
      <c r="FY9" s="30"/>
      <c r="FZ9" s="30"/>
      <c r="GA9" s="30"/>
      <c r="GB9" s="30"/>
      <c r="GC9" s="30"/>
      <c r="GD9" s="30"/>
      <c r="GE9" s="30"/>
      <c r="GF9" s="30"/>
      <c r="GG9" s="30"/>
      <c r="GH9" s="30"/>
      <c r="GI9" s="30"/>
      <c r="GJ9" s="30"/>
      <c r="GK9" s="30"/>
      <c r="GL9" s="30"/>
      <c r="GM9" s="30"/>
      <c r="GN9" s="30"/>
      <c r="GO9" s="30"/>
      <c r="GP9" s="30"/>
      <c r="GQ9" s="30"/>
      <c r="GR9" s="30"/>
      <c r="GS9" s="30"/>
      <c r="GT9" s="30"/>
      <c r="GU9" s="30"/>
      <c r="GV9" s="30"/>
      <c r="GW9" s="30"/>
      <c r="GX9" s="30"/>
      <c r="GY9" s="30"/>
      <c r="GZ9" s="30"/>
      <c r="HA9" s="30"/>
      <c r="HB9" s="30"/>
      <c r="HC9" s="30"/>
      <c r="HD9" s="30"/>
      <c r="HE9" s="30"/>
      <c r="HF9" s="30"/>
      <c r="HG9" s="30"/>
      <c r="HH9" s="30"/>
      <c r="HI9" s="30"/>
      <c r="HJ9" s="30"/>
      <c r="HK9" s="30"/>
      <c r="HL9" s="30"/>
      <c r="HM9" s="30"/>
      <c r="HN9" s="30"/>
      <c r="HO9" s="30"/>
      <c r="HP9" s="30"/>
      <c r="HQ9" s="30"/>
      <c r="HR9" s="30"/>
      <c r="HS9" s="30"/>
      <c r="HT9" s="30"/>
      <c r="HU9" s="30"/>
      <c r="HV9" s="30"/>
      <c r="HW9" s="30"/>
      <c r="HX9" s="30"/>
      <c r="HY9" s="30"/>
      <c r="HZ9" s="30"/>
      <c r="IA9" s="30"/>
      <c r="IB9" s="30"/>
      <c r="IC9" s="30"/>
      <c r="ID9" s="30"/>
      <c r="IE9" s="30"/>
      <c r="IF9" s="30"/>
      <c r="IG9" s="30"/>
      <c r="IH9" s="30"/>
      <c r="II9" s="30"/>
      <c r="IJ9" s="30"/>
      <c r="IK9" s="30"/>
      <c r="IL9" s="30"/>
      <c r="IM9" s="30"/>
      <c r="IN9" s="30"/>
      <c r="IO9" s="30"/>
      <c r="IP9" s="30"/>
      <c r="IQ9" s="30"/>
    </row>
    <row r="10" spans="1:251" ht="19.5" customHeight="1">
      <c r="A10" s="109" t="s">
        <v>189</v>
      </c>
      <c r="B10" s="95"/>
      <c r="C10" s="111" t="s">
        <v>21</v>
      </c>
      <c r="D10" s="95">
        <v>1453.9038</v>
      </c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7"/>
      <c r="DU10" s="47"/>
      <c r="DV10" s="47"/>
      <c r="DW10" s="47"/>
      <c r="DX10" s="47"/>
      <c r="DY10" s="47"/>
      <c r="DZ10" s="47"/>
      <c r="EA10" s="47"/>
      <c r="EB10" s="47"/>
      <c r="EC10" s="47"/>
      <c r="ED10" s="47"/>
      <c r="EE10" s="47"/>
      <c r="EF10" s="47"/>
      <c r="EG10" s="47"/>
      <c r="EH10" s="47"/>
      <c r="EI10" s="47"/>
      <c r="EJ10" s="47"/>
      <c r="EK10" s="47"/>
      <c r="EL10" s="47"/>
      <c r="EM10" s="47"/>
      <c r="EN10" s="47"/>
      <c r="EO10" s="47"/>
      <c r="EP10" s="47"/>
      <c r="EQ10" s="47"/>
      <c r="ER10" s="47"/>
      <c r="ES10" s="47"/>
      <c r="ET10" s="47"/>
      <c r="EU10" s="47"/>
      <c r="EV10" s="47"/>
      <c r="EW10" s="47"/>
      <c r="EX10" s="47"/>
      <c r="EY10" s="47"/>
      <c r="EZ10" s="47"/>
      <c r="FA10" s="47"/>
      <c r="FB10" s="47"/>
      <c r="FC10" s="47"/>
      <c r="FD10" s="30"/>
      <c r="FE10" s="30"/>
      <c r="FF10" s="30"/>
      <c r="FG10" s="30"/>
      <c r="FH10" s="30"/>
      <c r="FI10" s="30"/>
      <c r="FJ10" s="30"/>
      <c r="FK10" s="30"/>
      <c r="FL10" s="30"/>
      <c r="FM10" s="30"/>
      <c r="FN10" s="30"/>
      <c r="FO10" s="30"/>
      <c r="FP10" s="30"/>
      <c r="FQ10" s="30"/>
      <c r="FR10" s="30"/>
      <c r="FS10" s="30"/>
      <c r="FT10" s="30"/>
      <c r="FU10" s="30"/>
      <c r="FV10" s="30"/>
      <c r="FW10" s="30"/>
      <c r="FX10" s="30"/>
      <c r="FY10" s="30"/>
      <c r="FZ10" s="30"/>
      <c r="GA10" s="30"/>
      <c r="GB10" s="30"/>
      <c r="GC10" s="30"/>
      <c r="GD10" s="30"/>
      <c r="GE10" s="30"/>
      <c r="GF10" s="30"/>
      <c r="GG10" s="30"/>
      <c r="GH10" s="30"/>
      <c r="GI10" s="30"/>
      <c r="GJ10" s="30"/>
      <c r="GK10" s="30"/>
      <c r="GL10" s="30"/>
      <c r="GM10" s="30"/>
      <c r="GN10" s="30"/>
      <c r="GO10" s="30"/>
      <c r="GP10" s="30"/>
      <c r="GQ10" s="30"/>
      <c r="GR10" s="30"/>
      <c r="GS10" s="30"/>
      <c r="GT10" s="30"/>
      <c r="GU10" s="30"/>
      <c r="GV10" s="30"/>
      <c r="GW10" s="30"/>
      <c r="GX10" s="30"/>
      <c r="GY10" s="30"/>
      <c r="GZ10" s="30"/>
      <c r="HA10" s="30"/>
      <c r="HB10" s="30"/>
      <c r="HC10" s="30"/>
      <c r="HD10" s="30"/>
      <c r="HE10" s="30"/>
      <c r="HF10" s="30"/>
      <c r="HG10" s="30"/>
      <c r="HH10" s="30"/>
      <c r="HI10" s="30"/>
      <c r="HJ10" s="30"/>
      <c r="HK10" s="30"/>
      <c r="HL10" s="30"/>
      <c r="HM10" s="30"/>
      <c r="HN10" s="30"/>
      <c r="HO10" s="30"/>
      <c r="HP10" s="30"/>
      <c r="HQ10" s="30"/>
      <c r="HR10" s="30"/>
      <c r="HS10" s="30"/>
      <c r="HT10" s="30"/>
      <c r="HU10" s="30"/>
      <c r="HV10" s="30"/>
      <c r="HW10" s="30"/>
      <c r="HX10" s="30"/>
      <c r="HY10" s="30"/>
      <c r="HZ10" s="30"/>
      <c r="IA10" s="30"/>
      <c r="IB10" s="30"/>
      <c r="IC10" s="30"/>
      <c r="ID10" s="30"/>
      <c r="IE10" s="30"/>
      <c r="IF10" s="30"/>
      <c r="IG10" s="30"/>
      <c r="IH10" s="30"/>
      <c r="II10" s="30"/>
      <c r="IJ10" s="30"/>
      <c r="IK10" s="30"/>
      <c r="IL10" s="30"/>
      <c r="IM10" s="30"/>
      <c r="IN10" s="30"/>
      <c r="IO10" s="30"/>
      <c r="IP10" s="30"/>
      <c r="IQ10" s="30"/>
    </row>
    <row r="11" spans="1:251" ht="19.5" customHeight="1">
      <c r="A11" s="109" t="s">
        <v>190</v>
      </c>
      <c r="B11" s="95"/>
      <c r="C11" s="111" t="s">
        <v>22</v>
      </c>
      <c r="D11" s="95">
        <v>40.507848000000003</v>
      </c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  <c r="DR11" s="47"/>
      <c r="DS11" s="47"/>
      <c r="DT11" s="47"/>
      <c r="DU11" s="47"/>
      <c r="DV11" s="47"/>
      <c r="DW11" s="47"/>
      <c r="DX11" s="47"/>
      <c r="DY11" s="47"/>
      <c r="DZ11" s="47"/>
      <c r="EA11" s="47"/>
      <c r="EB11" s="47"/>
      <c r="EC11" s="47"/>
      <c r="ED11" s="47"/>
      <c r="EE11" s="47"/>
      <c r="EF11" s="47"/>
      <c r="EG11" s="47"/>
      <c r="EH11" s="47"/>
      <c r="EI11" s="47"/>
      <c r="EJ11" s="47"/>
      <c r="EK11" s="47"/>
      <c r="EL11" s="47"/>
      <c r="EM11" s="47"/>
      <c r="EN11" s="47"/>
      <c r="EO11" s="47"/>
      <c r="EP11" s="47"/>
      <c r="EQ11" s="47"/>
      <c r="ER11" s="47"/>
      <c r="ES11" s="47"/>
      <c r="ET11" s="47"/>
      <c r="EU11" s="47"/>
      <c r="EV11" s="47"/>
      <c r="EW11" s="47"/>
      <c r="EX11" s="47"/>
      <c r="EY11" s="47"/>
      <c r="EZ11" s="47"/>
      <c r="FA11" s="47"/>
      <c r="FB11" s="47"/>
      <c r="FC11" s="47"/>
      <c r="FD11" s="30"/>
      <c r="FE11" s="30"/>
      <c r="FF11" s="30"/>
      <c r="FG11" s="30"/>
      <c r="FH11" s="30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  <c r="GA11" s="30"/>
      <c r="GB11" s="30"/>
      <c r="GC11" s="30"/>
      <c r="GD11" s="30"/>
      <c r="GE11" s="30"/>
      <c r="GF11" s="30"/>
      <c r="GG11" s="30"/>
      <c r="GH11" s="30"/>
      <c r="GI11" s="30"/>
      <c r="GJ11" s="30"/>
      <c r="GK11" s="30"/>
      <c r="GL11" s="30"/>
      <c r="GM11" s="30"/>
      <c r="GN11" s="30"/>
      <c r="GO11" s="30"/>
      <c r="GP11" s="30"/>
      <c r="GQ11" s="30"/>
      <c r="GR11" s="30"/>
      <c r="GS11" s="30"/>
      <c r="GT11" s="30"/>
      <c r="GU11" s="30"/>
      <c r="GV11" s="30"/>
      <c r="GW11" s="30"/>
      <c r="GX11" s="30"/>
      <c r="GY11" s="30"/>
      <c r="GZ11" s="30"/>
      <c r="HA11" s="30"/>
      <c r="HB11" s="30"/>
      <c r="HC11" s="30"/>
      <c r="HD11" s="30"/>
      <c r="HE11" s="30"/>
      <c r="HF11" s="30"/>
      <c r="HG11" s="30"/>
      <c r="HH11" s="30"/>
      <c r="HI11" s="30"/>
      <c r="HJ11" s="30"/>
      <c r="HK11" s="30"/>
      <c r="HL11" s="30"/>
      <c r="HM11" s="30"/>
      <c r="HN11" s="30"/>
      <c r="HO11" s="30"/>
      <c r="HP11" s="30"/>
      <c r="HQ11" s="30"/>
      <c r="HR11" s="30"/>
      <c r="HS11" s="30"/>
      <c r="HT11" s="30"/>
      <c r="HU11" s="30"/>
      <c r="HV11" s="30"/>
      <c r="HW11" s="30"/>
      <c r="HX11" s="30"/>
      <c r="HY11" s="30"/>
      <c r="HZ11" s="30"/>
      <c r="IA11" s="30"/>
      <c r="IB11" s="30"/>
      <c r="IC11" s="30"/>
      <c r="ID11" s="30"/>
      <c r="IE11" s="30"/>
      <c r="IF11" s="30"/>
      <c r="IG11" s="30"/>
      <c r="IH11" s="30"/>
      <c r="II11" s="30"/>
      <c r="IJ11" s="30"/>
      <c r="IK11" s="30"/>
      <c r="IL11" s="30"/>
      <c r="IM11" s="30"/>
      <c r="IN11" s="30"/>
      <c r="IO11" s="30"/>
      <c r="IP11" s="30"/>
      <c r="IQ11" s="30"/>
    </row>
    <row r="12" spans="1:251" ht="19.5" customHeight="1">
      <c r="A12" s="109" t="s">
        <v>191</v>
      </c>
      <c r="B12" s="94"/>
      <c r="C12" s="113"/>
      <c r="D12" s="116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7"/>
      <c r="DK12" s="47"/>
      <c r="DL12" s="47"/>
      <c r="DM12" s="47"/>
      <c r="DN12" s="47"/>
      <c r="DO12" s="47"/>
      <c r="DP12" s="47"/>
      <c r="DQ12" s="47"/>
      <c r="DR12" s="47"/>
      <c r="DS12" s="47"/>
      <c r="DT12" s="47"/>
      <c r="DU12" s="47"/>
      <c r="DV12" s="47"/>
      <c r="DW12" s="47"/>
      <c r="DX12" s="47"/>
      <c r="DY12" s="47"/>
      <c r="DZ12" s="47"/>
      <c r="EA12" s="47"/>
      <c r="EB12" s="47"/>
      <c r="EC12" s="47"/>
      <c r="ED12" s="47"/>
      <c r="EE12" s="47"/>
      <c r="EF12" s="47"/>
      <c r="EG12" s="47"/>
      <c r="EH12" s="47"/>
      <c r="EI12" s="47"/>
      <c r="EJ12" s="47"/>
      <c r="EK12" s="47"/>
      <c r="EL12" s="47"/>
      <c r="EM12" s="47"/>
      <c r="EN12" s="47"/>
      <c r="EO12" s="47"/>
      <c r="EP12" s="47"/>
      <c r="EQ12" s="47"/>
      <c r="ER12" s="47"/>
      <c r="ES12" s="47"/>
      <c r="ET12" s="47"/>
      <c r="EU12" s="47"/>
      <c r="EV12" s="47"/>
      <c r="EW12" s="47"/>
      <c r="EX12" s="47"/>
      <c r="EY12" s="47"/>
      <c r="EZ12" s="47"/>
      <c r="FA12" s="47"/>
      <c r="FB12" s="47"/>
      <c r="FC12" s="47"/>
      <c r="FD12" s="30"/>
      <c r="FE12" s="30"/>
      <c r="FF12" s="30"/>
      <c r="FG12" s="30"/>
      <c r="FH12" s="30"/>
      <c r="FI12" s="30"/>
      <c r="FJ12" s="30"/>
      <c r="FK12" s="30"/>
      <c r="FL12" s="30"/>
      <c r="FM12" s="30"/>
      <c r="FN12" s="30"/>
      <c r="FO12" s="30"/>
      <c r="FP12" s="30"/>
      <c r="FQ12" s="30"/>
      <c r="FR12" s="30"/>
      <c r="FS12" s="30"/>
      <c r="FT12" s="30"/>
      <c r="FU12" s="30"/>
      <c r="FV12" s="30"/>
      <c r="FW12" s="30"/>
      <c r="FX12" s="30"/>
      <c r="FY12" s="30"/>
      <c r="FZ12" s="30"/>
      <c r="GA12" s="30"/>
      <c r="GB12" s="30"/>
      <c r="GC12" s="30"/>
      <c r="GD12" s="30"/>
      <c r="GE12" s="30"/>
      <c r="GF12" s="30"/>
      <c r="GG12" s="30"/>
      <c r="GH12" s="30"/>
      <c r="GI12" s="30"/>
      <c r="GJ12" s="30"/>
      <c r="GK12" s="30"/>
      <c r="GL12" s="30"/>
      <c r="GM12" s="30"/>
      <c r="GN12" s="30"/>
      <c r="GO12" s="30"/>
      <c r="GP12" s="30"/>
      <c r="GQ12" s="30"/>
      <c r="GR12" s="30"/>
      <c r="GS12" s="30"/>
      <c r="GT12" s="30"/>
      <c r="GU12" s="30"/>
      <c r="GV12" s="30"/>
      <c r="GW12" s="30"/>
      <c r="GX12" s="30"/>
      <c r="GY12" s="30"/>
      <c r="GZ12" s="30"/>
      <c r="HA12" s="30"/>
      <c r="HB12" s="30"/>
      <c r="HC12" s="30"/>
      <c r="HD12" s="30"/>
      <c r="HE12" s="30"/>
      <c r="HF12" s="30"/>
      <c r="HG12" s="30"/>
      <c r="HH12" s="30"/>
      <c r="HI12" s="30"/>
      <c r="HJ12" s="30"/>
      <c r="HK12" s="30"/>
      <c r="HL12" s="30"/>
      <c r="HM12" s="30"/>
      <c r="HN12" s="30"/>
      <c r="HO12" s="30"/>
      <c r="HP12" s="30"/>
      <c r="HQ12" s="30"/>
      <c r="HR12" s="30"/>
      <c r="HS12" s="30"/>
      <c r="HT12" s="30"/>
      <c r="HU12" s="30"/>
      <c r="HV12" s="30"/>
      <c r="HW12" s="30"/>
      <c r="HX12" s="30"/>
      <c r="HY12" s="30"/>
      <c r="HZ12" s="30"/>
      <c r="IA12" s="30"/>
      <c r="IB12" s="30"/>
      <c r="IC12" s="30"/>
      <c r="ID12" s="30"/>
      <c r="IE12" s="30"/>
      <c r="IF12" s="30"/>
      <c r="IG12" s="30"/>
      <c r="IH12" s="30"/>
      <c r="II12" s="30"/>
      <c r="IJ12" s="30"/>
      <c r="IK12" s="30"/>
      <c r="IL12" s="30"/>
      <c r="IM12" s="30"/>
      <c r="IN12" s="30"/>
      <c r="IO12" s="30"/>
      <c r="IP12" s="30"/>
      <c r="IQ12" s="30"/>
    </row>
    <row r="13" spans="1:251" ht="19.5" customHeight="1">
      <c r="A13" s="109"/>
      <c r="B13" s="96"/>
      <c r="C13" s="113"/>
      <c r="D13" s="116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/>
      <c r="DJ13" s="47"/>
      <c r="DK13" s="47"/>
      <c r="DL13" s="47"/>
      <c r="DM13" s="47"/>
      <c r="DN13" s="47"/>
      <c r="DO13" s="47"/>
      <c r="DP13" s="47"/>
      <c r="DQ13" s="47"/>
      <c r="DR13" s="47"/>
      <c r="DS13" s="47"/>
      <c r="DT13" s="47"/>
      <c r="DU13" s="47"/>
      <c r="DV13" s="47"/>
      <c r="DW13" s="47"/>
      <c r="DX13" s="47"/>
      <c r="DY13" s="47"/>
      <c r="DZ13" s="47"/>
      <c r="EA13" s="47"/>
      <c r="EB13" s="47"/>
      <c r="EC13" s="47"/>
      <c r="ED13" s="47"/>
      <c r="EE13" s="47"/>
      <c r="EF13" s="47"/>
      <c r="EG13" s="47"/>
      <c r="EH13" s="47"/>
      <c r="EI13" s="47"/>
      <c r="EJ13" s="47"/>
      <c r="EK13" s="47"/>
      <c r="EL13" s="47"/>
      <c r="EM13" s="47"/>
      <c r="EN13" s="47"/>
      <c r="EO13" s="47"/>
      <c r="EP13" s="47"/>
      <c r="EQ13" s="47"/>
      <c r="ER13" s="47"/>
      <c r="ES13" s="47"/>
      <c r="ET13" s="47"/>
      <c r="EU13" s="47"/>
      <c r="EV13" s="47"/>
      <c r="EW13" s="47"/>
      <c r="EX13" s="47"/>
      <c r="EY13" s="47"/>
      <c r="EZ13" s="47"/>
      <c r="FA13" s="47"/>
      <c r="FB13" s="47"/>
      <c r="FC13" s="47"/>
      <c r="FD13" s="30"/>
      <c r="FE13" s="30"/>
      <c r="FF13" s="30"/>
      <c r="FG13" s="30"/>
      <c r="FH13" s="30"/>
      <c r="FI13" s="30"/>
      <c r="FJ13" s="30"/>
      <c r="FK13" s="30"/>
      <c r="FL13" s="30"/>
      <c r="FM13" s="30"/>
      <c r="FN13" s="30"/>
      <c r="FO13" s="30"/>
      <c r="FP13" s="30"/>
      <c r="FQ13" s="30"/>
      <c r="FR13" s="30"/>
      <c r="FS13" s="30"/>
      <c r="FT13" s="30"/>
      <c r="FU13" s="30"/>
      <c r="FV13" s="30"/>
      <c r="FW13" s="30"/>
      <c r="FX13" s="30"/>
      <c r="FY13" s="30"/>
      <c r="FZ13" s="30"/>
      <c r="GA13" s="30"/>
      <c r="GB13" s="30"/>
      <c r="GC13" s="30"/>
      <c r="GD13" s="30"/>
      <c r="GE13" s="30"/>
      <c r="GF13" s="30"/>
      <c r="GG13" s="30"/>
      <c r="GH13" s="30"/>
      <c r="GI13" s="30"/>
      <c r="GJ13" s="30"/>
      <c r="GK13" s="30"/>
      <c r="GL13" s="30"/>
      <c r="GM13" s="30"/>
      <c r="GN13" s="30"/>
      <c r="GO13" s="30"/>
      <c r="GP13" s="30"/>
      <c r="GQ13" s="30"/>
      <c r="GR13" s="30"/>
      <c r="GS13" s="30"/>
      <c r="GT13" s="30"/>
      <c r="GU13" s="30"/>
      <c r="GV13" s="30"/>
      <c r="GW13" s="30"/>
      <c r="GX13" s="30"/>
      <c r="GY13" s="30"/>
      <c r="GZ13" s="30"/>
      <c r="HA13" s="30"/>
      <c r="HB13" s="30"/>
      <c r="HC13" s="30"/>
      <c r="HD13" s="30"/>
      <c r="HE13" s="30"/>
      <c r="HF13" s="30"/>
      <c r="HG13" s="30"/>
      <c r="HH13" s="30"/>
      <c r="HI13" s="30"/>
      <c r="HJ13" s="30"/>
      <c r="HK13" s="30"/>
      <c r="HL13" s="30"/>
      <c r="HM13" s="30"/>
      <c r="HN13" s="30"/>
      <c r="HO13" s="30"/>
      <c r="HP13" s="30"/>
      <c r="HQ13" s="30"/>
      <c r="HR13" s="30"/>
      <c r="HS13" s="30"/>
      <c r="HT13" s="30"/>
      <c r="HU13" s="30"/>
      <c r="HV13" s="30"/>
      <c r="HW13" s="30"/>
      <c r="HX13" s="30"/>
      <c r="HY13" s="30"/>
      <c r="HZ13" s="30"/>
      <c r="IA13" s="30"/>
      <c r="IB13" s="30"/>
      <c r="IC13" s="30"/>
      <c r="ID13" s="30"/>
      <c r="IE13" s="30"/>
      <c r="IF13" s="30"/>
      <c r="IG13" s="30"/>
      <c r="IH13" s="30"/>
      <c r="II13" s="30"/>
      <c r="IJ13" s="30"/>
      <c r="IK13" s="30"/>
      <c r="IL13" s="30"/>
      <c r="IM13" s="30"/>
      <c r="IN13" s="30"/>
      <c r="IO13" s="30"/>
      <c r="IP13" s="30"/>
      <c r="IQ13" s="30"/>
    </row>
    <row r="14" spans="1:251" ht="19.5" customHeight="1">
      <c r="A14" s="109"/>
      <c r="B14" s="94"/>
      <c r="C14" s="114"/>
      <c r="D14" s="116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  <c r="CT14" s="47"/>
      <c r="CU14" s="47"/>
      <c r="CV14" s="47"/>
      <c r="CW14" s="47"/>
      <c r="CX14" s="47"/>
      <c r="CY14" s="47"/>
      <c r="CZ14" s="47"/>
      <c r="DA14" s="47"/>
      <c r="DB14" s="47"/>
      <c r="DC14" s="47"/>
      <c r="DD14" s="47"/>
      <c r="DE14" s="47"/>
      <c r="DF14" s="47"/>
      <c r="DG14" s="47"/>
      <c r="DH14" s="47"/>
      <c r="DI14" s="47"/>
      <c r="DJ14" s="47"/>
      <c r="DK14" s="47"/>
      <c r="DL14" s="47"/>
      <c r="DM14" s="47"/>
      <c r="DN14" s="47"/>
      <c r="DO14" s="47"/>
      <c r="DP14" s="47"/>
      <c r="DQ14" s="47"/>
      <c r="DR14" s="47"/>
      <c r="DS14" s="47"/>
      <c r="DT14" s="47"/>
      <c r="DU14" s="47"/>
      <c r="DV14" s="47"/>
      <c r="DW14" s="47"/>
      <c r="DX14" s="47"/>
      <c r="DY14" s="47"/>
      <c r="DZ14" s="47"/>
      <c r="EA14" s="47"/>
      <c r="EB14" s="47"/>
      <c r="EC14" s="47"/>
      <c r="ED14" s="47"/>
      <c r="EE14" s="47"/>
      <c r="EF14" s="47"/>
      <c r="EG14" s="47"/>
      <c r="EH14" s="47"/>
      <c r="EI14" s="47"/>
      <c r="EJ14" s="47"/>
      <c r="EK14" s="47"/>
      <c r="EL14" s="47"/>
      <c r="EM14" s="47"/>
      <c r="EN14" s="47"/>
      <c r="EO14" s="47"/>
      <c r="EP14" s="47"/>
      <c r="EQ14" s="47"/>
      <c r="ER14" s="47"/>
      <c r="ES14" s="47"/>
      <c r="ET14" s="47"/>
      <c r="EU14" s="47"/>
      <c r="EV14" s="47"/>
      <c r="EW14" s="47"/>
      <c r="EX14" s="47"/>
      <c r="EY14" s="47"/>
      <c r="EZ14" s="47"/>
      <c r="FA14" s="47"/>
      <c r="FB14" s="47"/>
      <c r="FC14" s="47"/>
      <c r="FD14" s="30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  <c r="GA14" s="30"/>
      <c r="GB14" s="30"/>
      <c r="GC14" s="30"/>
      <c r="GD14" s="30"/>
      <c r="GE14" s="30"/>
      <c r="GF14" s="30"/>
      <c r="GG14" s="30"/>
      <c r="GH14" s="30"/>
      <c r="GI14" s="30"/>
      <c r="GJ14" s="30"/>
      <c r="GK14" s="30"/>
      <c r="GL14" s="30"/>
      <c r="GM14" s="30"/>
      <c r="GN14" s="30"/>
      <c r="GO14" s="30"/>
      <c r="GP14" s="30"/>
      <c r="GQ14" s="30"/>
      <c r="GR14" s="30"/>
      <c r="GS14" s="30"/>
      <c r="GT14" s="30"/>
      <c r="GU14" s="30"/>
      <c r="GV14" s="30"/>
      <c r="GW14" s="30"/>
      <c r="GX14" s="30"/>
      <c r="GY14" s="30"/>
      <c r="GZ14" s="30"/>
      <c r="HA14" s="30"/>
      <c r="HB14" s="30"/>
      <c r="HC14" s="30"/>
      <c r="HD14" s="30"/>
      <c r="HE14" s="30"/>
      <c r="HF14" s="30"/>
      <c r="HG14" s="30"/>
      <c r="HH14" s="30"/>
      <c r="HI14" s="30"/>
      <c r="HJ14" s="30"/>
      <c r="HK14" s="30"/>
      <c r="HL14" s="30"/>
      <c r="HM14" s="30"/>
      <c r="HN14" s="30"/>
      <c r="HO14" s="30"/>
      <c r="HP14" s="30"/>
      <c r="HQ14" s="30"/>
      <c r="HR14" s="30"/>
      <c r="HS14" s="30"/>
      <c r="HT14" s="30"/>
      <c r="HU14" s="30"/>
      <c r="HV14" s="30"/>
      <c r="HW14" s="30"/>
      <c r="HX14" s="30"/>
      <c r="HY14" s="30"/>
      <c r="HZ14" s="30"/>
      <c r="IA14" s="30"/>
      <c r="IB14" s="30"/>
      <c r="IC14" s="30"/>
      <c r="ID14" s="30"/>
      <c r="IE14" s="30"/>
      <c r="IF14" s="30"/>
      <c r="IG14" s="30"/>
      <c r="IH14" s="30"/>
      <c r="II14" s="30"/>
      <c r="IJ14" s="30"/>
      <c r="IK14" s="30"/>
      <c r="IL14" s="30"/>
      <c r="IM14" s="30"/>
      <c r="IN14" s="30"/>
      <c r="IO14" s="30"/>
      <c r="IP14" s="30"/>
      <c r="IQ14" s="30"/>
    </row>
    <row r="15" spans="1:251" ht="19.5" customHeight="1">
      <c r="A15" s="109"/>
      <c r="B15" s="94"/>
      <c r="C15" s="114"/>
      <c r="D15" s="116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/>
      <c r="CR15" s="47"/>
      <c r="CS15" s="47"/>
      <c r="CT15" s="47"/>
      <c r="CU15" s="47"/>
      <c r="CV15" s="47"/>
      <c r="CW15" s="47"/>
      <c r="CX15" s="47"/>
      <c r="CY15" s="47"/>
      <c r="CZ15" s="47"/>
      <c r="DA15" s="47"/>
      <c r="DB15" s="47"/>
      <c r="DC15" s="47"/>
      <c r="DD15" s="47"/>
      <c r="DE15" s="47"/>
      <c r="DF15" s="47"/>
      <c r="DG15" s="47"/>
      <c r="DH15" s="47"/>
      <c r="DI15" s="47"/>
      <c r="DJ15" s="47"/>
      <c r="DK15" s="47"/>
      <c r="DL15" s="47"/>
      <c r="DM15" s="47"/>
      <c r="DN15" s="47"/>
      <c r="DO15" s="47"/>
      <c r="DP15" s="47"/>
      <c r="DQ15" s="47"/>
      <c r="DR15" s="47"/>
      <c r="DS15" s="47"/>
      <c r="DT15" s="47"/>
      <c r="DU15" s="47"/>
      <c r="DV15" s="47"/>
      <c r="DW15" s="47"/>
      <c r="DX15" s="47"/>
      <c r="DY15" s="47"/>
      <c r="DZ15" s="47"/>
      <c r="EA15" s="47"/>
      <c r="EB15" s="47"/>
      <c r="EC15" s="47"/>
      <c r="ED15" s="47"/>
      <c r="EE15" s="47"/>
      <c r="EF15" s="47"/>
      <c r="EG15" s="47"/>
      <c r="EH15" s="47"/>
      <c r="EI15" s="47"/>
      <c r="EJ15" s="47"/>
      <c r="EK15" s="47"/>
      <c r="EL15" s="47"/>
      <c r="EM15" s="47"/>
      <c r="EN15" s="47"/>
      <c r="EO15" s="47"/>
      <c r="EP15" s="47"/>
      <c r="EQ15" s="47"/>
      <c r="ER15" s="47"/>
      <c r="ES15" s="47"/>
      <c r="ET15" s="47"/>
      <c r="EU15" s="47"/>
      <c r="EV15" s="47"/>
      <c r="EW15" s="47"/>
      <c r="EX15" s="47"/>
      <c r="EY15" s="47"/>
      <c r="EZ15" s="47"/>
      <c r="FA15" s="47"/>
      <c r="FB15" s="47"/>
      <c r="FC15" s="47"/>
      <c r="FD15" s="30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  <c r="GA15" s="30"/>
      <c r="GB15" s="30"/>
      <c r="GC15" s="30"/>
      <c r="GD15" s="30"/>
      <c r="GE15" s="30"/>
      <c r="GF15" s="30"/>
      <c r="GG15" s="30"/>
      <c r="GH15" s="30"/>
      <c r="GI15" s="30"/>
      <c r="GJ15" s="30"/>
      <c r="GK15" s="30"/>
      <c r="GL15" s="30"/>
      <c r="GM15" s="30"/>
      <c r="GN15" s="30"/>
      <c r="GO15" s="30"/>
      <c r="GP15" s="30"/>
      <c r="GQ15" s="30"/>
      <c r="GR15" s="30"/>
      <c r="GS15" s="30"/>
      <c r="GT15" s="30"/>
      <c r="GU15" s="30"/>
      <c r="GV15" s="30"/>
      <c r="GW15" s="30"/>
      <c r="GX15" s="30"/>
      <c r="GY15" s="30"/>
      <c r="GZ15" s="30"/>
      <c r="HA15" s="30"/>
      <c r="HB15" s="30"/>
      <c r="HC15" s="30"/>
      <c r="HD15" s="30"/>
      <c r="HE15" s="30"/>
      <c r="HF15" s="30"/>
      <c r="HG15" s="30"/>
      <c r="HH15" s="30"/>
      <c r="HI15" s="30"/>
      <c r="HJ15" s="30"/>
      <c r="HK15" s="30"/>
      <c r="HL15" s="30"/>
      <c r="HM15" s="30"/>
      <c r="HN15" s="30"/>
      <c r="HO15" s="30"/>
      <c r="HP15" s="30"/>
      <c r="HQ15" s="30"/>
      <c r="HR15" s="30"/>
      <c r="HS15" s="30"/>
      <c r="HT15" s="30"/>
      <c r="HU15" s="30"/>
      <c r="HV15" s="30"/>
      <c r="HW15" s="30"/>
      <c r="HX15" s="30"/>
      <c r="HY15" s="30"/>
      <c r="HZ15" s="30"/>
      <c r="IA15" s="30"/>
      <c r="IB15" s="30"/>
      <c r="IC15" s="30"/>
      <c r="ID15" s="30"/>
      <c r="IE15" s="30"/>
      <c r="IF15" s="30"/>
      <c r="IG15" s="30"/>
      <c r="IH15" s="30"/>
      <c r="II15" s="30"/>
      <c r="IJ15" s="30"/>
      <c r="IK15" s="30"/>
      <c r="IL15" s="30"/>
      <c r="IM15" s="30"/>
      <c r="IN15" s="30"/>
      <c r="IO15" s="30"/>
      <c r="IP15" s="30"/>
      <c r="IQ15" s="30"/>
    </row>
    <row r="16" spans="1:251" ht="19.5" customHeight="1">
      <c r="A16" s="109"/>
      <c r="B16" s="94"/>
      <c r="C16" s="114"/>
      <c r="D16" s="116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/>
      <c r="CR16" s="47"/>
      <c r="CS16" s="47"/>
      <c r="CT16" s="47"/>
      <c r="CU16" s="47"/>
      <c r="CV16" s="47"/>
      <c r="CW16" s="47"/>
      <c r="CX16" s="47"/>
      <c r="CY16" s="47"/>
      <c r="CZ16" s="47"/>
      <c r="DA16" s="47"/>
      <c r="DB16" s="47"/>
      <c r="DC16" s="47"/>
      <c r="DD16" s="47"/>
      <c r="DE16" s="47"/>
      <c r="DF16" s="47"/>
      <c r="DG16" s="47"/>
      <c r="DH16" s="47"/>
      <c r="DI16" s="47"/>
      <c r="DJ16" s="47"/>
      <c r="DK16" s="47"/>
      <c r="DL16" s="47"/>
      <c r="DM16" s="47"/>
      <c r="DN16" s="47"/>
      <c r="DO16" s="47"/>
      <c r="DP16" s="47"/>
      <c r="DQ16" s="47"/>
      <c r="DR16" s="47"/>
      <c r="DS16" s="47"/>
      <c r="DT16" s="47"/>
      <c r="DU16" s="47"/>
      <c r="DV16" s="47"/>
      <c r="DW16" s="47"/>
      <c r="DX16" s="47"/>
      <c r="DY16" s="47"/>
      <c r="DZ16" s="47"/>
      <c r="EA16" s="47"/>
      <c r="EB16" s="47"/>
      <c r="EC16" s="47"/>
      <c r="ED16" s="47"/>
      <c r="EE16" s="47"/>
      <c r="EF16" s="47"/>
      <c r="EG16" s="47"/>
      <c r="EH16" s="47"/>
      <c r="EI16" s="47"/>
      <c r="EJ16" s="47"/>
      <c r="EK16" s="47"/>
      <c r="EL16" s="47"/>
      <c r="EM16" s="47"/>
      <c r="EN16" s="47"/>
      <c r="EO16" s="47"/>
      <c r="EP16" s="47"/>
      <c r="EQ16" s="47"/>
      <c r="ER16" s="47"/>
      <c r="ES16" s="47"/>
      <c r="ET16" s="47"/>
      <c r="EU16" s="47"/>
      <c r="EV16" s="47"/>
      <c r="EW16" s="47"/>
      <c r="EX16" s="47"/>
      <c r="EY16" s="47"/>
      <c r="EZ16" s="47"/>
      <c r="FA16" s="47"/>
      <c r="FB16" s="47"/>
      <c r="FC16" s="47"/>
      <c r="FD16" s="30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  <c r="HK16" s="30"/>
      <c r="HL16" s="30"/>
      <c r="HM16" s="30"/>
      <c r="HN16" s="30"/>
      <c r="HO16" s="30"/>
      <c r="HP16" s="30"/>
      <c r="HQ16" s="30"/>
      <c r="HR16" s="30"/>
      <c r="HS16" s="30"/>
      <c r="HT16" s="30"/>
      <c r="HU16" s="30"/>
      <c r="HV16" s="30"/>
      <c r="HW16" s="30"/>
      <c r="HX16" s="30"/>
      <c r="HY16" s="30"/>
      <c r="HZ16" s="30"/>
      <c r="IA16" s="30"/>
      <c r="IB16" s="30"/>
      <c r="IC16" s="30"/>
      <c r="ID16" s="30"/>
      <c r="IE16" s="30"/>
      <c r="IF16" s="30"/>
      <c r="IG16" s="30"/>
      <c r="IH16" s="30"/>
      <c r="II16" s="30"/>
      <c r="IJ16" s="30"/>
      <c r="IK16" s="30"/>
      <c r="IL16" s="30"/>
      <c r="IM16" s="30"/>
      <c r="IN16" s="30"/>
      <c r="IO16" s="30"/>
      <c r="IP16" s="30"/>
      <c r="IQ16" s="30"/>
    </row>
    <row r="17" spans="1:251" ht="19.5" customHeight="1">
      <c r="A17" s="109"/>
      <c r="B17" s="94"/>
      <c r="C17" s="114"/>
      <c r="D17" s="116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7"/>
      <c r="DK17" s="47"/>
      <c r="DL17" s="47"/>
      <c r="DM17" s="47"/>
      <c r="DN17" s="47"/>
      <c r="DO17" s="47"/>
      <c r="DP17" s="47"/>
      <c r="DQ17" s="47"/>
      <c r="DR17" s="47"/>
      <c r="DS17" s="47"/>
      <c r="DT17" s="47"/>
      <c r="DU17" s="47"/>
      <c r="DV17" s="47"/>
      <c r="DW17" s="47"/>
      <c r="DX17" s="47"/>
      <c r="DY17" s="47"/>
      <c r="DZ17" s="47"/>
      <c r="EA17" s="47"/>
      <c r="EB17" s="47"/>
      <c r="EC17" s="47"/>
      <c r="ED17" s="47"/>
      <c r="EE17" s="47"/>
      <c r="EF17" s="47"/>
      <c r="EG17" s="47"/>
      <c r="EH17" s="47"/>
      <c r="EI17" s="47"/>
      <c r="EJ17" s="47"/>
      <c r="EK17" s="47"/>
      <c r="EL17" s="47"/>
      <c r="EM17" s="47"/>
      <c r="EN17" s="47"/>
      <c r="EO17" s="47"/>
      <c r="EP17" s="47"/>
      <c r="EQ17" s="47"/>
      <c r="ER17" s="47"/>
      <c r="ES17" s="47"/>
      <c r="ET17" s="47"/>
      <c r="EU17" s="47"/>
      <c r="EV17" s="47"/>
      <c r="EW17" s="47"/>
      <c r="EX17" s="47"/>
      <c r="EY17" s="47"/>
      <c r="EZ17" s="47"/>
      <c r="FA17" s="47"/>
      <c r="FB17" s="47"/>
      <c r="FC17" s="47"/>
      <c r="FD17" s="30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30"/>
      <c r="GE17" s="30"/>
      <c r="GF17" s="30"/>
      <c r="GG17" s="30"/>
      <c r="GH17" s="30"/>
      <c r="GI17" s="30"/>
      <c r="GJ17" s="30"/>
      <c r="GK17" s="30"/>
      <c r="GL17" s="30"/>
      <c r="GM17" s="30"/>
      <c r="GN17" s="30"/>
      <c r="GO17" s="30"/>
      <c r="GP17" s="30"/>
      <c r="GQ17" s="30"/>
      <c r="GR17" s="30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  <c r="HG17" s="30"/>
      <c r="HH17" s="30"/>
      <c r="HI17" s="30"/>
      <c r="HJ17" s="30"/>
      <c r="HK17" s="30"/>
      <c r="HL17" s="30"/>
      <c r="HM17" s="30"/>
      <c r="HN17" s="30"/>
      <c r="HO17" s="30"/>
      <c r="HP17" s="30"/>
      <c r="HQ17" s="30"/>
      <c r="HR17" s="30"/>
      <c r="HS17" s="30"/>
      <c r="HT17" s="30"/>
      <c r="HU17" s="30"/>
      <c r="HV17" s="30"/>
      <c r="HW17" s="30"/>
      <c r="HX17" s="30"/>
      <c r="HY17" s="30"/>
      <c r="HZ17" s="30"/>
      <c r="IA17" s="30"/>
      <c r="IB17" s="30"/>
      <c r="IC17" s="30"/>
      <c r="ID17" s="30"/>
      <c r="IE17" s="30"/>
      <c r="IF17" s="30"/>
      <c r="IG17" s="30"/>
      <c r="IH17" s="30"/>
      <c r="II17" s="30"/>
      <c r="IJ17" s="30"/>
      <c r="IK17" s="30"/>
      <c r="IL17" s="30"/>
      <c r="IM17" s="30"/>
      <c r="IN17" s="30"/>
      <c r="IO17" s="30"/>
      <c r="IP17" s="30"/>
      <c r="IQ17" s="30"/>
    </row>
    <row r="18" spans="1:251" ht="19.5" customHeight="1">
      <c r="A18" s="108"/>
      <c r="B18" s="94"/>
      <c r="C18" s="114"/>
      <c r="D18" s="116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  <c r="CT18" s="47"/>
      <c r="CU18" s="47"/>
      <c r="CV18" s="47"/>
      <c r="CW18" s="47"/>
      <c r="CX18" s="47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7"/>
      <c r="DK18" s="47"/>
      <c r="DL18" s="47"/>
      <c r="DM18" s="47"/>
      <c r="DN18" s="47"/>
      <c r="DO18" s="47"/>
      <c r="DP18" s="47"/>
      <c r="DQ18" s="47"/>
      <c r="DR18" s="47"/>
      <c r="DS18" s="47"/>
      <c r="DT18" s="47"/>
      <c r="DU18" s="47"/>
      <c r="DV18" s="47"/>
      <c r="DW18" s="47"/>
      <c r="DX18" s="47"/>
      <c r="DY18" s="47"/>
      <c r="DZ18" s="47"/>
      <c r="EA18" s="47"/>
      <c r="EB18" s="47"/>
      <c r="EC18" s="47"/>
      <c r="ED18" s="47"/>
      <c r="EE18" s="47"/>
      <c r="EF18" s="47"/>
      <c r="EG18" s="47"/>
      <c r="EH18" s="47"/>
      <c r="EI18" s="47"/>
      <c r="EJ18" s="47"/>
      <c r="EK18" s="47"/>
      <c r="EL18" s="47"/>
      <c r="EM18" s="47"/>
      <c r="EN18" s="47"/>
      <c r="EO18" s="47"/>
      <c r="EP18" s="47"/>
      <c r="EQ18" s="47"/>
      <c r="ER18" s="47"/>
      <c r="ES18" s="47"/>
      <c r="ET18" s="47"/>
      <c r="EU18" s="47"/>
      <c r="EV18" s="47"/>
      <c r="EW18" s="47"/>
      <c r="EX18" s="47"/>
      <c r="EY18" s="47"/>
      <c r="EZ18" s="47"/>
      <c r="FA18" s="47"/>
      <c r="FB18" s="47"/>
      <c r="FC18" s="47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  <c r="GA18" s="30"/>
      <c r="GB18" s="30"/>
      <c r="GC18" s="30"/>
      <c r="GD18" s="30"/>
      <c r="GE18" s="30"/>
      <c r="GF18" s="30"/>
      <c r="GG18" s="30"/>
      <c r="GH18" s="30"/>
      <c r="GI18" s="30"/>
      <c r="GJ18" s="30"/>
      <c r="GK18" s="30"/>
      <c r="GL18" s="30"/>
      <c r="GM18" s="30"/>
      <c r="GN18" s="30"/>
      <c r="GO18" s="30"/>
      <c r="GP18" s="30"/>
      <c r="GQ18" s="30"/>
      <c r="GR18" s="30"/>
      <c r="GS18" s="30"/>
      <c r="GT18" s="30"/>
      <c r="GU18" s="30"/>
      <c r="GV18" s="30"/>
      <c r="GW18" s="30"/>
      <c r="GX18" s="30"/>
      <c r="GY18" s="30"/>
      <c r="GZ18" s="30"/>
      <c r="HA18" s="30"/>
      <c r="HB18" s="30"/>
      <c r="HC18" s="30"/>
      <c r="HD18" s="30"/>
      <c r="HE18" s="30"/>
      <c r="HF18" s="30"/>
      <c r="HG18" s="30"/>
      <c r="HH18" s="30"/>
      <c r="HI18" s="30"/>
      <c r="HJ18" s="30"/>
      <c r="HK18" s="30"/>
      <c r="HL18" s="30"/>
      <c r="HM18" s="30"/>
      <c r="HN18" s="30"/>
      <c r="HO18" s="30"/>
      <c r="HP18" s="30"/>
      <c r="HQ18" s="30"/>
      <c r="HR18" s="30"/>
      <c r="HS18" s="30"/>
      <c r="HT18" s="30"/>
      <c r="HU18" s="30"/>
      <c r="HV18" s="30"/>
      <c r="HW18" s="30"/>
      <c r="HX18" s="30"/>
      <c r="HY18" s="30"/>
      <c r="HZ18" s="30"/>
      <c r="IA18" s="30"/>
      <c r="IB18" s="30"/>
      <c r="IC18" s="30"/>
      <c r="ID18" s="30"/>
      <c r="IE18" s="30"/>
      <c r="IF18" s="30"/>
      <c r="IG18" s="30"/>
      <c r="IH18" s="30"/>
      <c r="II18" s="30"/>
      <c r="IJ18" s="30"/>
      <c r="IK18" s="30"/>
      <c r="IL18" s="30"/>
      <c r="IM18" s="30"/>
      <c r="IN18" s="30"/>
      <c r="IO18" s="30"/>
      <c r="IP18" s="30"/>
      <c r="IQ18" s="30"/>
    </row>
    <row r="19" spans="1:251" ht="19.5" customHeight="1">
      <c r="A19" s="108"/>
      <c r="B19" s="94"/>
      <c r="C19" s="113"/>
      <c r="D19" s="116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  <c r="CU19" s="47"/>
      <c r="CV19" s="47"/>
      <c r="CW19" s="47"/>
      <c r="CX19" s="47"/>
      <c r="CY19" s="47"/>
      <c r="CZ19" s="47"/>
      <c r="DA19" s="47"/>
      <c r="DB19" s="47"/>
      <c r="DC19" s="47"/>
      <c r="DD19" s="47"/>
      <c r="DE19" s="47"/>
      <c r="DF19" s="47"/>
      <c r="DG19" s="47"/>
      <c r="DH19" s="47"/>
      <c r="DI19" s="47"/>
      <c r="DJ19" s="47"/>
      <c r="DK19" s="47"/>
      <c r="DL19" s="47"/>
      <c r="DM19" s="47"/>
      <c r="DN19" s="47"/>
      <c r="DO19" s="47"/>
      <c r="DP19" s="47"/>
      <c r="DQ19" s="47"/>
      <c r="DR19" s="47"/>
      <c r="DS19" s="47"/>
      <c r="DT19" s="47"/>
      <c r="DU19" s="47"/>
      <c r="DV19" s="47"/>
      <c r="DW19" s="47"/>
      <c r="DX19" s="47"/>
      <c r="DY19" s="47"/>
      <c r="DZ19" s="47"/>
      <c r="EA19" s="47"/>
      <c r="EB19" s="47"/>
      <c r="EC19" s="47"/>
      <c r="ED19" s="47"/>
      <c r="EE19" s="47"/>
      <c r="EF19" s="47"/>
      <c r="EG19" s="47"/>
      <c r="EH19" s="47"/>
      <c r="EI19" s="47"/>
      <c r="EJ19" s="47"/>
      <c r="EK19" s="47"/>
      <c r="EL19" s="47"/>
      <c r="EM19" s="47"/>
      <c r="EN19" s="47"/>
      <c r="EO19" s="47"/>
      <c r="EP19" s="47"/>
      <c r="EQ19" s="47"/>
      <c r="ER19" s="47"/>
      <c r="ES19" s="47"/>
      <c r="ET19" s="47"/>
      <c r="EU19" s="47"/>
      <c r="EV19" s="47"/>
      <c r="EW19" s="47"/>
      <c r="EX19" s="47"/>
      <c r="EY19" s="47"/>
      <c r="EZ19" s="47"/>
      <c r="FA19" s="47"/>
      <c r="FB19" s="47"/>
      <c r="FC19" s="47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  <c r="GA19" s="30"/>
      <c r="GB19" s="30"/>
      <c r="GC19" s="30"/>
      <c r="GD19" s="30"/>
      <c r="GE19" s="30"/>
      <c r="GF19" s="30"/>
      <c r="GG19" s="30"/>
      <c r="GH19" s="30"/>
      <c r="GI19" s="30"/>
      <c r="GJ19" s="30"/>
      <c r="GK19" s="30"/>
      <c r="GL19" s="30"/>
      <c r="GM19" s="30"/>
      <c r="GN19" s="30"/>
      <c r="GO19" s="30"/>
      <c r="GP19" s="30"/>
      <c r="GQ19" s="30"/>
      <c r="GR19" s="30"/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  <c r="HH19" s="30"/>
      <c r="HI19" s="30"/>
      <c r="HJ19" s="30"/>
      <c r="HK19" s="30"/>
      <c r="HL19" s="30"/>
      <c r="HM19" s="30"/>
      <c r="HN19" s="30"/>
      <c r="HO19" s="30"/>
      <c r="HP19" s="30"/>
      <c r="HQ19" s="30"/>
      <c r="HR19" s="30"/>
      <c r="HS19" s="30"/>
      <c r="HT19" s="30"/>
      <c r="HU19" s="30"/>
      <c r="HV19" s="30"/>
      <c r="HW19" s="30"/>
      <c r="HX19" s="30"/>
      <c r="HY19" s="30"/>
      <c r="HZ19" s="30"/>
      <c r="IA19" s="30"/>
      <c r="IB19" s="30"/>
      <c r="IC19" s="30"/>
      <c r="ID19" s="30"/>
      <c r="IE19" s="30"/>
      <c r="IF19" s="30"/>
      <c r="IG19" s="30"/>
      <c r="IH19" s="30"/>
      <c r="II19" s="30"/>
      <c r="IJ19" s="30"/>
      <c r="IK19" s="30"/>
      <c r="IL19" s="30"/>
      <c r="IM19" s="30"/>
      <c r="IN19" s="30"/>
      <c r="IO19" s="30"/>
      <c r="IP19" s="30"/>
      <c r="IQ19" s="30"/>
    </row>
    <row r="20" spans="1:251" ht="19.5" customHeight="1">
      <c r="A20" s="108"/>
      <c r="B20" s="94"/>
      <c r="C20" s="114"/>
      <c r="D20" s="116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7"/>
      <c r="CN20" s="47"/>
      <c r="CO20" s="47"/>
      <c r="CP20" s="47"/>
      <c r="CQ20" s="47"/>
      <c r="CR20" s="47"/>
      <c r="CS20" s="47"/>
      <c r="CT20" s="47"/>
      <c r="CU20" s="47"/>
      <c r="CV20" s="47"/>
      <c r="CW20" s="47"/>
      <c r="CX20" s="47"/>
      <c r="CY20" s="47"/>
      <c r="CZ20" s="47"/>
      <c r="DA20" s="47"/>
      <c r="DB20" s="47"/>
      <c r="DC20" s="47"/>
      <c r="DD20" s="47"/>
      <c r="DE20" s="47"/>
      <c r="DF20" s="47"/>
      <c r="DG20" s="47"/>
      <c r="DH20" s="47"/>
      <c r="DI20" s="47"/>
      <c r="DJ20" s="47"/>
      <c r="DK20" s="47"/>
      <c r="DL20" s="47"/>
      <c r="DM20" s="47"/>
      <c r="DN20" s="47"/>
      <c r="DO20" s="47"/>
      <c r="DP20" s="47"/>
      <c r="DQ20" s="47"/>
      <c r="DR20" s="47"/>
      <c r="DS20" s="47"/>
      <c r="DT20" s="47"/>
      <c r="DU20" s="47"/>
      <c r="DV20" s="47"/>
      <c r="DW20" s="47"/>
      <c r="DX20" s="47"/>
      <c r="DY20" s="47"/>
      <c r="DZ20" s="47"/>
      <c r="EA20" s="47"/>
      <c r="EB20" s="47"/>
      <c r="EC20" s="47"/>
      <c r="ED20" s="47"/>
      <c r="EE20" s="47"/>
      <c r="EF20" s="47"/>
      <c r="EG20" s="47"/>
      <c r="EH20" s="47"/>
      <c r="EI20" s="47"/>
      <c r="EJ20" s="47"/>
      <c r="EK20" s="47"/>
      <c r="EL20" s="47"/>
      <c r="EM20" s="47"/>
      <c r="EN20" s="47"/>
      <c r="EO20" s="47"/>
      <c r="EP20" s="47"/>
      <c r="EQ20" s="47"/>
      <c r="ER20" s="47"/>
      <c r="ES20" s="47"/>
      <c r="ET20" s="47"/>
      <c r="EU20" s="47"/>
      <c r="EV20" s="47"/>
      <c r="EW20" s="47"/>
      <c r="EX20" s="47"/>
      <c r="EY20" s="47"/>
      <c r="EZ20" s="47"/>
      <c r="FA20" s="47"/>
      <c r="FB20" s="47"/>
      <c r="FC20" s="47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0"/>
      <c r="FS20" s="30"/>
      <c r="FT20" s="30"/>
      <c r="FU20" s="30"/>
      <c r="FV20" s="30"/>
      <c r="FW20" s="30"/>
      <c r="FX20" s="30"/>
      <c r="FY20" s="30"/>
      <c r="FZ20" s="30"/>
      <c r="GA20" s="30"/>
      <c r="GB20" s="30"/>
      <c r="GC20" s="30"/>
      <c r="GD20" s="30"/>
      <c r="GE20" s="30"/>
      <c r="GF20" s="30"/>
      <c r="GG20" s="30"/>
      <c r="GH20" s="30"/>
      <c r="GI20" s="30"/>
      <c r="GJ20" s="30"/>
      <c r="GK20" s="30"/>
      <c r="GL20" s="30"/>
      <c r="GM20" s="30"/>
      <c r="GN20" s="30"/>
      <c r="GO20" s="30"/>
      <c r="GP20" s="30"/>
      <c r="GQ20" s="30"/>
      <c r="GR20" s="30"/>
      <c r="GS20" s="30"/>
      <c r="GT20" s="30"/>
      <c r="GU20" s="30"/>
      <c r="GV20" s="30"/>
      <c r="GW20" s="30"/>
      <c r="GX20" s="30"/>
      <c r="GY20" s="30"/>
      <c r="GZ20" s="30"/>
      <c r="HA20" s="30"/>
      <c r="HB20" s="30"/>
      <c r="HC20" s="30"/>
      <c r="HD20" s="30"/>
      <c r="HE20" s="30"/>
      <c r="HF20" s="30"/>
      <c r="HG20" s="30"/>
      <c r="HH20" s="30"/>
      <c r="HI20" s="30"/>
      <c r="HJ20" s="30"/>
      <c r="HK20" s="30"/>
      <c r="HL20" s="30"/>
      <c r="HM20" s="30"/>
      <c r="HN20" s="30"/>
      <c r="HO20" s="30"/>
      <c r="HP20" s="30"/>
      <c r="HQ20" s="30"/>
      <c r="HR20" s="30"/>
      <c r="HS20" s="30"/>
      <c r="HT20" s="30"/>
      <c r="HU20" s="30"/>
      <c r="HV20" s="30"/>
      <c r="HW20" s="30"/>
      <c r="HX20" s="30"/>
      <c r="HY20" s="30"/>
      <c r="HZ20" s="30"/>
      <c r="IA20" s="30"/>
      <c r="IB20" s="30"/>
      <c r="IC20" s="30"/>
      <c r="ID20" s="30"/>
      <c r="IE20" s="30"/>
      <c r="IF20" s="30"/>
      <c r="IG20" s="30"/>
      <c r="IH20" s="30"/>
      <c r="II20" s="30"/>
      <c r="IJ20" s="30"/>
      <c r="IK20" s="30"/>
      <c r="IL20" s="30"/>
      <c r="IM20" s="30"/>
      <c r="IN20" s="30"/>
      <c r="IO20" s="30"/>
      <c r="IP20" s="30"/>
      <c r="IQ20" s="30"/>
    </row>
    <row r="21" spans="1:251" ht="19.5" customHeight="1">
      <c r="A21" s="108"/>
      <c r="B21" s="94"/>
      <c r="C21" s="114"/>
      <c r="D21" s="116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  <c r="CH21" s="47"/>
      <c r="CI21" s="47"/>
      <c r="CJ21" s="47"/>
      <c r="CK21" s="47"/>
      <c r="CL21" s="47"/>
      <c r="CM21" s="47"/>
      <c r="CN21" s="47"/>
      <c r="CO21" s="47"/>
      <c r="CP21" s="47"/>
      <c r="CQ21" s="47"/>
      <c r="CR21" s="47"/>
      <c r="CS21" s="47"/>
      <c r="CT21" s="47"/>
      <c r="CU21" s="47"/>
      <c r="CV21" s="47"/>
      <c r="CW21" s="47"/>
      <c r="CX21" s="47"/>
      <c r="CY21" s="47"/>
      <c r="CZ21" s="47"/>
      <c r="DA21" s="47"/>
      <c r="DB21" s="47"/>
      <c r="DC21" s="47"/>
      <c r="DD21" s="47"/>
      <c r="DE21" s="47"/>
      <c r="DF21" s="47"/>
      <c r="DG21" s="47"/>
      <c r="DH21" s="47"/>
      <c r="DI21" s="47"/>
      <c r="DJ21" s="47"/>
      <c r="DK21" s="47"/>
      <c r="DL21" s="47"/>
      <c r="DM21" s="47"/>
      <c r="DN21" s="47"/>
      <c r="DO21" s="47"/>
      <c r="DP21" s="47"/>
      <c r="DQ21" s="47"/>
      <c r="DR21" s="47"/>
      <c r="DS21" s="47"/>
      <c r="DT21" s="47"/>
      <c r="DU21" s="47"/>
      <c r="DV21" s="47"/>
      <c r="DW21" s="47"/>
      <c r="DX21" s="47"/>
      <c r="DY21" s="47"/>
      <c r="DZ21" s="47"/>
      <c r="EA21" s="47"/>
      <c r="EB21" s="47"/>
      <c r="EC21" s="47"/>
      <c r="ED21" s="47"/>
      <c r="EE21" s="47"/>
      <c r="EF21" s="47"/>
      <c r="EG21" s="47"/>
      <c r="EH21" s="47"/>
      <c r="EI21" s="47"/>
      <c r="EJ21" s="47"/>
      <c r="EK21" s="47"/>
      <c r="EL21" s="47"/>
      <c r="EM21" s="47"/>
      <c r="EN21" s="47"/>
      <c r="EO21" s="47"/>
      <c r="EP21" s="47"/>
      <c r="EQ21" s="47"/>
      <c r="ER21" s="47"/>
      <c r="ES21" s="47"/>
      <c r="ET21" s="47"/>
      <c r="EU21" s="47"/>
      <c r="EV21" s="47"/>
      <c r="EW21" s="47"/>
      <c r="EX21" s="47"/>
      <c r="EY21" s="47"/>
      <c r="EZ21" s="47"/>
      <c r="FA21" s="47"/>
      <c r="FB21" s="47"/>
      <c r="FC21" s="47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  <c r="GA21" s="30"/>
      <c r="GB21" s="30"/>
      <c r="GC21" s="30"/>
      <c r="GD21" s="30"/>
      <c r="GE21" s="30"/>
      <c r="GF21" s="30"/>
      <c r="GG21" s="30"/>
      <c r="GH21" s="30"/>
      <c r="GI21" s="30"/>
      <c r="GJ21" s="30"/>
      <c r="GK21" s="30"/>
      <c r="GL21" s="30"/>
      <c r="GM21" s="30"/>
      <c r="GN21" s="30"/>
      <c r="GO21" s="30"/>
      <c r="GP21" s="30"/>
      <c r="GQ21" s="30"/>
      <c r="GR21" s="30"/>
      <c r="GS21" s="30"/>
      <c r="GT21" s="30"/>
      <c r="GU21" s="30"/>
      <c r="GV21" s="30"/>
      <c r="GW21" s="30"/>
      <c r="GX21" s="30"/>
      <c r="GY21" s="30"/>
      <c r="GZ21" s="30"/>
      <c r="HA21" s="30"/>
      <c r="HB21" s="30"/>
      <c r="HC21" s="30"/>
      <c r="HD21" s="30"/>
      <c r="HE21" s="30"/>
      <c r="HF21" s="30"/>
      <c r="HG21" s="30"/>
      <c r="HH21" s="30"/>
      <c r="HI21" s="30"/>
      <c r="HJ21" s="30"/>
      <c r="HK21" s="30"/>
      <c r="HL21" s="30"/>
      <c r="HM21" s="30"/>
      <c r="HN21" s="30"/>
      <c r="HO21" s="30"/>
      <c r="HP21" s="30"/>
      <c r="HQ21" s="30"/>
      <c r="HR21" s="30"/>
      <c r="HS21" s="30"/>
      <c r="HT21" s="30"/>
      <c r="HU21" s="30"/>
      <c r="HV21" s="30"/>
      <c r="HW21" s="30"/>
      <c r="HX21" s="30"/>
      <c r="HY21" s="30"/>
      <c r="HZ21" s="30"/>
      <c r="IA21" s="30"/>
      <c r="IB21" s="30"/>
      <c r="IC21" s="30"/>
      <c r="ID21" s="30"/>
      <c r="IE21" s="30"/>
      <c r="IF21" s="30"/>
      <c r="IG21" s="30"/>
      <c r="IH21" s="30"/>
      <c r="II21" s="30"/>
      <c r="IJ21" s="30"/>
      <c r="IK21" s="30"/>
      <c r="IL21" s="30"/>
      <c r="IM21" s="30"/>
      <c r="IN21" s="30"/>
      <c r="IO21" s="30"/>
      <c r="IP21" s="30"/>
      <c r="IQ21" s="30"/>
    </row>
    <row r="22" spans="1:251" ht="19.5" customHeight="1">
      <c r="A22" s="110"/>
      <c r="B22" s="94"/>
      <c r="C22" s="114"/>
      <c r="D22" s="116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/>
      <c r="CR22" s="47"/>
      <c r="CS22" s="47"/>
      <c r="CT22" s="47"/>
      <c r="CU22" s="47"/>
      <c r="CV22" s="47"/>
      <c r="CW22" s="47"/>
      <c r="CX22" s="47"/>
      <c r="CY22" s="47"/>
      <c r="CZ22" s="47"/>
      <c r="DA22" s="47"/>
      <c r="DB22" s="47"/>
      <c r="DC22" s="47"/>
      <c r="DD22" s="47"/>
      <c r="DE22" s="47"/>
      <c r="DF22" s="47"/>
      <c r="DG22" s="47"/>
      <c r="DH22" s="47"/>
      <c r="DI22" s="47"/>
      <c r="DJ22" s="47"/>
      <c r="DK22" s="47"/>
      <c r="DL22" s="47"/>
      <c r="DM22" s="47"/>
      <c r="DN22" s="47"/>
      <c r="DO22" s="47"/>
      <c r="DP22" s="47"/>
      <c r="DQ22" s="47"/>
      <c r="DR22" s="47"/>
      <c r="DS22" s="47"/>
      <c r="DT22" s="47"/>
      <c r="DU22" s="47"/>
      <c r="DV22" s="47"/>
      <c r="DW22" s="47"/>
      <c r="DX22" s="47"/>
      <c r="DY22" s="47"/>
      <c r="DZ22" s="47"/>
      <c r="EA22" s="47"/>
      <c r="EB22" s="47"/>
      <c r="EC22" s="47"/>
      <c r="ED22" s="47"/>
      <c r="EE22" s="47"/>
      <c r="EF22" s="47"/>
      <c r="EG22" s="47"/>
      <c r="EH22" s="47"/>
      <c r="EI22" s="47"/>
      <c r="EJ22" s="47"/>
      <c r="EK22" s="47"/>
      <c r="EL22" s="47"/>
      <c r="EM22" s="47"/>
      <c r="EN22" s="47"/>
      <c r="EO22" s="47"/>
      <c r="EP22" s="47"/>
      <c r="EQ22" s="47"/>
      <c r="ER22" s="47"/>
      <c r="ES22" s="47"/>
      <c r="ET22" s="47"/>
      <c r="EU22" s="47"/>
      <c r="EV22" s="47"/>
      <c r="EW22" s="47"/>
      <c r="EX22" s="47"/>
      <c r="EY22" s="47"/>
      <c r="EZ22" s="47"/>
      <c r="FA22" s="47"/>
      <c r="FB22" s="47"/>
      <c r="FC22" s="47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  <c r="GA22" s="30"/>
      <c r="GB22" s="30"/>
      <c r="GC22" s="30"/>
      <c r="GD22" s="30"/>
      <c r="GE22" s="30"/>
      <c r="GF22" s="30"/>
      <c r="GG22" s="30"/>
      <c r="GH22" s="30"/>
      <c r="GI22" s="30"/>
      <c r="GJ22" s="30"/>
      <c r="GK22" s="30"/>
      <c r="GL22" s="30"/>
      <c r="GM22" s="30"/>
      <c r="GN22" s="30"/>
      <c r="GO22" s="30"/>
      <c r="GP22" s="30"/>
      <c r="GQ22" s="30"/>
      <c r="GR22" s="30"/>
      <c r="GS22" s="30"/>
      <c r="GT22" s="30"/>
      <c r="GU22" s="30"/>
      <c r="GV22" s="30"/>
      <c r="GW22" s="30"/>
      <c r="GX22" s="30"/>
      <c r="GY22" s="30"/>
      <c r="GZ22" s="30"/>
      <c r="HA22" s="30"/>
      <c r="HB22" s="30"/>
      <c r="HC22" s="30"/>
      <c r="HD22" s="30"/>
      <c r="HE22" s="30"/>
      <c r="HF22" s="30"/>
      <c r="HG22" s="30"/>
      <c r="HH22" s="30"/>
      <c r="HI22" s="30"/>
      <c r="HJ22" s="30"/>
      <c r="HK22" s="30"/>
      <c r="HL22" s="30"/>
      <c r="HM22" s="30"/>
      <c r="HN22" s="30"/>
      <c r="HO22" s="30"/>
      <c r="HP22" s="30"/>
      <c r="HQ22" s="30"/>
      <c r="HR22" s="30"/>
      <c r="HS22" s="30"/>
      <c r="HT22" s="30"/>
      <c r="HU22" s="30"/>
      <c r="HV22" s="30"/>
      <c r="HW22" s="30"/>
      <c r="HX22" s="30"/>
      <c r="HY22" s="30"/>
      <c r="HZ22" s="30"/>
      <c r="IA22" s="30"/>
      <c r="IB22" s="30"/>
      <c r="IC22" s="30"/>
      <c r="ID22" s="30"/>
      <c r="IE22" s="30"/>
      <c r="IF22" s="30"/>
      <c r="IG22" s="30"/>
      <c r="IH22" s="30"/>
      <c r="II22" s="30"/>
      <c r="IJ22" s="30"/>
      <c r="IK22" s="30"/>
      <c r="IL22" s="30"/>
      <c r="IM22" s="30"/>
      <c r="IN22" s="30"/>
      <c r="IO22" s="30"/>
      <c r="IP22" s="30"/>
      <c r="IQ22" s="30"/>
    </row>
    <row r="23" spans="1:251" ht="19.5" customHeight="1">
      <c r="A23" s="110"/>
      <c r="B23" s="94"/>
      <c r="C23" s="114"/>
      <c r="D23" s="116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/>
      <c r="CR23" s="47"/>
      <c r="CS23" s="47"/>
      <c r="CT23" s="47"/>
      <c r="CU23" s="47"/>
      <c r="CV23" s="47"/>
      <c r="CW23" s="47"/>
      <c r="CX23" s="47"/>
      <c r="CY23" s="47"/>
      <c r="CZ23" s="47"/>
      <c r="DA23" s="47"/>
      <c r="DB23" s="47"/>
      <c r="DC23" s="47"/>
      <c r="DD23" s="47"/>
      <c r="DE23" s="47"/>
      <c r="DF23" s="47"/>
      <c r="DG23" s="47"/>
      <c r="DH23" s="47"/>
      <c r="DI23" s="47"/>
      <c r="DJ23" s="47"/>
      <c r="DK23" s="47"/>
      <c r="DL23" s="47"/>
      <c r="DM23" s="47"/>
      <c r="DN23" s="47"/>
      <c r="DO23" s="47"/>
      <c r="DP23" s="47"/>
      <c r="DQ23" s="47"/>
      <c r="DR23" s="47"/>
      <c r="DS23" s="47"/>
      <c r="DT23" s="47"/>
      <c r="DU23" s="47"/>
      <c r="DV23" s="47"/>
      <c r="DW23" s="47"/>
      <c r="DX23" s="47"/>
      <c r="DY23" s="47"/>
      <c r="DZ23" s="47"/>
      <c r="EA23" s="47"/>
      <c r="EB23" s="47"/>
      <c r="EC23" s="47"/>
      <c r="ED23" s="47"/>
      <c r="EE23" s="47"/>
      <c r="EF23" s="47"/>
      <c r="EG23" s="47"/>
      <c r="EH23" s="47"/>
      <c r="EI23" s="47"/>
      <c r="EJ23" s="47"/>
      <c r="EK23" s="47"/>
      <c r="EL23" s="47"/>
      <c r="EM23" s="47"/>
      <c r="EN23" s="47"/>
      <c r="EO23" s="47"/>
      <c r="EP23" s="47"/>
      <c r="EQ23" s="47"/>
      <c r="ER23" s="47"/>
      <c r="ES23" s="47"/>
      <c r="ET23" s="47"/>
      <c r="EU23" s="47"/>
      <c r="EV23" s="47"/>
      <c r="EW23" s="47"/>
      <c r="EX23" s="47"/>
      <c r="EY23" s="47"/>
      <c r="EZ23" s="47"/>
      <c r="FA23" s="47"/>
      <c r="FB23" s="47"/>
      <c r="FC23" s="47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  <c r="GA23" s="30"/>
      <c r="GB23" s="30"/>
      <c r="GC23" s="30"/>
      <c r="GD23" s="30"/>
      <c r="GE23" s="30"/>
      <c r="GF23" s="30"/>
      <c r="GG23" s="30"/>
      <c r="GH23" s="30"/>
      <c r="GI23" s="30"/>
      <c r="GJ23" s="30"/>
      <c r="GK23" s="30"/>
      <c r="GL23" s="30"/>
      <c r="GM23" s="30"/>
      <c r="GN23" s="30"/>
      <c r="GO23" s="30"/>
      <c r="GP23" s="30"/>
      <c r="GQ23" s="30"/>
      <c r="GR23" s="30"/>
      <c r="GS23" s="30"/>
      <c r="GT23" s="30"/>
      <c r="GU23" s="30"/>
      <c r="GV23" s="30"/>
      <c r="GW23" s="30"/>
      <c r="GX23" s="30"/>
      <c r="GY23" s="30"/>
      <c r="GZ23" s="30"/>
      <c r="HA23" s="30"/>
      <c r="HB23" s="30"/>
      <c r="HC23" s="30"/>
      <c r="HD23" s="30"/>
      <c r="HE23" s="30"/>
      <c r="HF23" s="30"/>
      <c r="HG23" s="30"/>
      <c r="HH23" s="30"/>
      <c r="HI23" s="30"/>
      <c r="HJ23" s="30"/>
      <c r="HK23" s="30"/>
      <c r="HL23" s="30"/>
      <c r="HM23" s="30"/>
      <c r="HN23" s="30"/>
      <c r="HO23" s="30"/>
      <c r="HP23" s="30"/>
      <c r="HQ23" s="30"/>
      <c r="HR23" s="30"/>
      <c r="HS23" s="30"/>
      <c r="HT23" s="30"/>
      <c r="HU23" s="30"/>
      <c r="HV23" s="30"/>
      <c r="HW23" s="30"/>
      <c r="HX23" s="30"/>
      <c r="HY23" s="30"/>
      <c r="HZ23" s="30"/>
      <c r="IA23" s="30"/>
      <c r="IB23" s="30"/>
      <c r="IC23" s="30"/>
      <c r="ID23" s="30"/>
      <c r="IE23" s="30"/>
      <c r="IF23" s="30"/>
      <c r="IG23" s="30"/>
      <c r="IH23" s="30"/>
      <c r="II23" s="30"/>
      <c r="IJ23" s="30"/>
      <c r="IK23" s="30"/>
      <c r="IL23" s="30"/>
      <c r="IM23" s="30"/>
      <c r="IN23" s="30"/>
      <c r="IO23" s="30"/>
      <c r="IP23" s="30"/>
      <c r="IQ23" s="30"/>
    </row>
    <row r="24" spans="1:251" ht="19.5" customHeight="1">
      <c r="A24" s="110"/>
      <c r="B24" s="94"/>
      <c r="C24" s="112"/>
      <c r="D24" s="115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  <c r="CS24" s="47"/>
      <c r="CT24" s="47"/>
      <c r="CU24" s="47"/>
      <c r="CV24" s="47"/>
      <c r="CW24" s="47"/>
      <c r="CX24" s="47"/>
      <c r="CY24" s="47"/>
      <c r="CZ24" s="47"/>
      <c r="DA24" s="47"/>
      <c r="DB24" s="47"/>
      <c r="DC24" s="47"/>
      <c r="DD24" s="47"/>
      <c r="DE24" s="47"/>
      <c r="DF24" s="47"/>
      <c r="DG24" s="47"/>
      <c r="DH24" s="47"/>
      <c r="DI24" s="47"/>
      <c r="DJ24" s="47"/>
      <c r="DK24" s="47"/>
      <c r="DL24" s="47"/>
      <c r="DM24" s="47"/>
      <c r="DN24" s="47"/>
      <c r="DO24" s="47"/>
      <c r="DP24" s="47"/>
      <c r="DQ24" s="47"/>
      <c r="DR24" s="47"/>
      <c r="DS24" s="47"/>
      <c r="DT24" s="47"/>
      <c r="DU24" s="47"/>
      <c r="DV24" s="47"/>
      <c r="DW24" s="47"/>
      <c r="DX24" s="47"/>
      <c r="DY24" s="47"/>
      <c r="DZ24" s="47"/>
      <c r="EA24" s="47"/>
      <c r="EB24" s="47"/>
      <c r="EC24" s="47"/>
      <c r="ED24" s="47"/>
      <c r="EE24" s="47"/>
      <c r="EF24" s="47"/>
      <c r="EG24" s="47"/>
      <c r="EH24" s="47"/>
      <c r="EI24" s="47"/>
      <c r="EJ24" s="47"/>
      <c r="EK24" s="47"/>
      <c r="EL24" s="47"/>
      <c r="EM24" s="47"/>
      <c r="EN24" s="47"/>
      <c r="EO24" s="47"/>
      <c r="EP24" s="47"/>
      <c r="EQ24" s="47"/>
      <c r="ER24" s="47"/>
      <c r="ES24" s="47"/>
      <c r="ET24" s="47"/>
      <c r="EU24" s="47"/>
      <c r="EV24" s="47"/>
      <c r="EW24" s="47"/>
      <c r="EX24" s="47"/>
      <c r="EY24" s="47"/>
      <c r="EZ24" s="47"/>
      <c r="FA24" s="47"/>
      <c r="FB24" s="47"/>
      <c r="FC24" s="47"/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  <c r="GA24" s="30"/>
      <c r="GB24" s="30"/>
      <c r="GC24" s="30"/>
      <c r="GD24" s="30"/>
      <c r="GE24" s="30"/>
      <c r="GF24" s="30"/>
      <c r="GG24" s="30"/>
      <c r="GH24" s="30"/>
      <c r="GI24" s="30"/>
      <c r="GJ24" s="30"/>
      <c r="GK24" s="30"/>
      <c r="GL24" s="30"/>
      <c r="GM24" s="30"/>
      <c r="GN24" s="30"/>
      <c r="GO24" s="30"/>
      <c r="GP24" s="30"/>
      <c r="GQ24" s="30"/>
      <c r="GR24" s="30"/>
      <c r="GS24" s="30"/>
      <c r="GT24" s="30"/>
      <c r="GU24" s="30"/>
      <c r="GV24" s="30"/>
      <c r="GW24" s="30"/>
      <c r="GX24" s="30"/>
      <c r="GY24" s="30"/>
      <c r="GZ24" s="30"/>
      <c r="HA24" s="30"/>
      <c r="HB24" s="30"/>
      <c r="HC24" s="30"/>
      <c r="HD24" s="30"/>
      <c r="HE24" s="30"/>
      <c r="HF24" s="30"/>
      <c r="HG24" s="30"/>
      <c r="HH24" s="30"/>
      <c r="HI24" s="30"/>
      <c r="HJ24" s="30"/>
      <c r="HK24" s="30"/>
      <c r="HL24" s="30"/>
      <c r="HM24" s="30"/>
      <c r="HN24" s="30"/>
      <c r="HO24" s="30"/>
      <c r="HP24" s="30"/>
      <c r="HQ24" s="30"/>
      <c r="HR24" s="30"/>
      <c r="HS24" s="30"/>
      <c r="HT24" s="30"/>
      <c r="HU24" s="30"/>
      <c r="HV24" s="30"/>
      <c r="HW24" s="30"/>
      <c r="HX24" s="30"/>
      <c r="HY24" s="30"/>
      <c r="HZ24" s="30"/>
      <c r="IA24" s="30"/>
      <c r="IB24" s="30"/>
      <c r="IC24" s="30"/>
      <c r="ID24" s="30"/>
      <c r="IE24" s="30"/>
      <c r="IF24" s="30"/>
      <c r="IG24" s="30"/>
      <c r="IH24" s="30"/>
      <c r="II24" s="30"/>
      <c r="IJ24" s="30"/>
      <c r="IK24" s="30"/>
      <c r="IL24" s="30"/>
      <c r="IM24" s="30"/>
      <c r="IN24" s="30"/>
      <c r="IO24" s="30"/>
      <c r="IP24" s="30"/>
      <c r="IQ24" s="30"/>
    </row>
    <row r="25" spans="1:251" ht="19.5" customHeight="1">
      <c r="A25" s="108" t="s">
        <v>192</v>
      </c>
      <c r="B25" s="95">
        <f>SUM(B7:B17)</f>
        <v>2286.7861149999999</v>
      </c>
      <c r="C25" s="112" t="s">
        <v>193</v>
      </c>
      <c r="D25" s="95">
        <v>2965.6899149999999</v>
      </c>
      <c r="F25" s="24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/>
      <c r="CR25" s="47"/>
      <c r="CS25" s="47"/>
      <c r="CT25" s="47"/>
      <c r="CU25" s="47"/>
      <c r="CV25" s="47"/>
      <c r="CW25" s="47"/>
      <c r="CX25" s="47"/>
      <c r="CY25" s="47"/>
      <c r="CZ25" s="47"/>
      <c r="DA25" s="47"/>
      <c r="DB25" s="47"/>
      <c r="DC25" s="47"/>
      <c r="DD25" s="47"/>
      <c r="DE25" s="47"/>
      <c r="DF25" s="47"/>
      <c r="DG25" s="47"/>
      <c r="DH25" s="47"/>
      <c r="DI25" s="47"/>
      <c r="DJ25" s="47"/>
      <c r="DK25" s="47"/>
      <c r="DL25" s="47"/>
      <c r="DM25" s="47"/>
      <c r="DN25" s="47"/>
      <c r="DO25" s="47"/>
      <c r="DP25" s="47"/>
      <c r="DQ25" s="47"/>
      <c r="DR25" s="47"/>
      <c r="DS25" s="47"/>
      <c r="DT25" s="47"/>
      <c r="DU25" s="47"/>
      <c r="DV25" s="47"/>
      <c r="DW25" s="47"/>
      <c r="DX25" s="47"/>
      <c r="DY25" s="47"/>
      <c r="DZ25" s="47"/>
      <c r="EA25" s="47"/>
      <c r="EB25" s="47"/>
      <c r="EC25" s="47"/>
      <c r="ED25" s="47"/>
      <c r="EE25" s="47"/>
      <c r="EF25" s="47"/>
      <c r="EG25" s="47"/>
      <c r="EH25" s="47"/>
      <c r="EI25" s="47"/>
      <c r="EJ25" s="47"/>
      <c r="EK25" s="47"/>
      <c r="EL25" s="47"/>
      <c r="EM25" s="47"/>
      <c r="EN25" s="47"/>
      <c r="EO25" s="47"/>
      <c r="EP25" s="47"/>
      <c r="EQ25" s="47"/>
      <c r="ER25" s="47"/>
      <c r="ES25" s="47"/>
      <c r="ET25" s="47"/>
      <c r="EU25" s="47"/>
      <c r="EV25" s="47"/>
      <c r="EW25" s="47"/>
      <c r="EX25" s="47"/>
      <c r="EY25" s="47"/>
      <c r="EZ25" s="47"/>
      <c r="FA25" s="47"/>
      <c r="FB25" s="47"/>
      <c r="FC25" s="47"/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  <c r="GA25" s="30"/>
      <c r="GB25" s="30"/>
      <c r="GC25" s="30"/>
      <c r="GD25" s="30"/>
      <c r="GE25" s="30"/>
      <c r="GF25" s="30"/>
      <c r="GG25" s="30"/>
      <c r="GH25" s="30"/>
      <c r="GI25" s="30"/>
      <c r="GJ25" s="30"/>
      <c r="GK25" s="30"/>
      <c r="GL25" s="30"/>
      <c r="GM25" s="30"/>
      <c r="GN25" s="30"/>
      <c r="GO25" s="30"/>
      <c r="GP25" s="30"/>
      <c r="GQ25" s="30"/>
      <c r="GR25" s="30"/>
      <c r="GS25" s="30"/>
      <c r="GT25" s="30"/>
      <c r="GU25" s="30"/>
      <c r="GV25" s="30"/>
      <c r="GW25" s="30"/>
      <c r="GX25" s="30"/>
      <c r="GY25" s="30"/>
      <c r="GZ25" s="30"/>
      <c r="HA25" s="30"/>
      <c r="HB25" s="30"/>
      <c r="HC25" s="30"/>
      <c r="HD25" s="30"/>
      <c r="HE25" s="30"/>
      <c r="HF25" s="30"/>
      <c r="HG25" s="30"/>
      <c r="HH25" s="30"/>
      <c r="HI25" s="30"/>
      <c r="HJ25" s="30"/>
      <c r="HK25" s="30"/>
      <c r="HL25" s="30"/>
      <c r="HM25" s="30"/>
      <c r="HN25" s="30"/>
      <c r="HO25" s="30"/>
      <c r="HP25" s="30"/>
      <c r="HQ25" s="30"/>
      <c r="HR25" s="30"/>
      <c r="HS25" s="30"/>
      <c r="HT25" s="30"/>
      <c r="HU25" s="30"/>
      <c r="HV25" s="30"/>
      <c r="HW25" s="30"/>
      <c r="HX25" s="30"/>
      <c r="HY25" s="30"/>
      <c r="HZ25" s="30"/>
      <c r="IA25" s="30"/>
      <c r="IB25" s="30"/>
      <c r="IC25" s="30"/>
      <c r="ID25" s="30"/>
      <c r="IE25" s="30"/>
      <c r="IF25" s="30"/>
      <c r="IG25" s="30"/>
      <c r="IH25" s="30"/>
      <c r="II25" s="30"/>
      <c r="IJ25" s="30"/>
      <c r="IK25" s="30"/>
      <c r="IL25" s="30"/>
      <c r="IM25" s="30"/>
      <c r="IN25" s="30"/>
      <c r="IO25" s="30"/>
      <c r="IP25" s="30"/>
      <c r="IQ25" s="30"/>
    </row>
    <row r="26" spans="1:251" ht="19.5" customHeight="1">
      <c r="A26" s="109" t="s">
        <v>194</v>
      </c>
      <c r="B26" s="95"/>
      <c r="C26" s="114" t="s">
        <v>195</v>
      </c>
      <c r="D26" s="115"/>
      <c r="E26" s="24"/>
      <c r="F26" s="24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  <c r="CU26" s="47"/>
      <c r="CV26" s="47"/>
      <c r="CW26" s="47"/>
      <c r="CX26" s="47"/>
      <c r="CY26" s="47"/>
      <c r="CZ26" s="47"/>
      <c r="DA26" s="47"/>
      <c r="DB26" s="47"/>
      <c r="DC26" s="47"/>
      <c r="DD26" s="47"/>
      <c r="DE26" s="47"/>
      <c r="DF26" s="47"/>
      <c r="DG26" s="47"/>
      <c r="DH26" s="47"/>
      <c r="DI26" s="47"/>
      <c r="DJ26" s="47"/>
      <c r="DK26" s="47"/>
      <c r="DL26" s="47"/>
      <c r="DM26" s="47"/>
      <c r="DN26" s="47"/>
      <c r="DO26" s="47"/>
      <c r="DP26" s="47"/>
      <c r="DQ26" s="47"/>
      <c r="DR26" s="47"/>
      <c r="DS26" s="47"/>
      <c r="DT26" s="47"/>
      <c r="DU26" s="47"/>
      <c r="DV26" s="47"/>
      <c r="DW26" s="47"/>
      <c r="DX26" s="47"/>
      <c r="DY26" s="47"/>
      <c r="DZ26" s="47"/>
      <c r="EA26" s="47"/>
      <c r="EB26" s="47"/>
      <c r="EC26" s="47"/>
      <c r="ED26" s="47"/>
      <c r="EE26" s="47"/>
      <c r="EF26" s="47"/>
      <c r="EG26" s="47"/>
      <c r="EH26" s="47"/>
      <c r="EI26" s="47"/>
      <c r="EJ26" s="47"/>
      <c r="EK26" s="47"/>
      <c r="EL26" s="47"/>
      <c r="EM26" s="47"/>
      <c r="EN26" s="47"/>
      <c r="EO26" s="47"/>
      <c r="EP26" s="47"/>
      <c r="EQ26" s="47"/>
      <c r="ER26" s="47"/>
      <c r="ES26" s="47"/>
      <c r="ET26" s="47"/>
      <c r="EU26" s="47"/>
      <c r="EV26" s="47"/>
      <c r="EW26" s="47"/>
      <c r="EX26" s="47"/>
      <c r="EY26" s="47"/>
      <c r="EZ26" s="47"/>
      <c r="FA26" s="47"/>
      <c r="FB26" s="47"/>
      <c r="FC26" s="47"/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  <c r="GA26" s="30"/>
      <c r="GB26" s="30"/>
      <c r="GC26" s="30"/>
      <c r="GD26" s="30"/>
      <c r="GE26" s="30"/>
      <c r="GF26" s="30"/>
      <c r="GG26" s="30"/>
      <c r="GH26" s="30"/>
      <c r="GI26" s="30"/>
      <c r="GJ26" s="30"/>
      <c r="GK26" s="30"/>
      <c r="GL26" s="30"/>
      <c r="GM26" s="30"/>
      <c r="GN26" s="30"/>
      <c r="GO26" s="30"/>
      <c r="GP26" s="30"/>
      <c r="GQ26" s="30"/>
      <c r="GR26" s="30"/>
      <c r="GS26" s="30"/>
      <c r="GT26" s="30"/>
      <c r="GU26" s="30"/>
      <c r="GV26" s="30"/>
      <c r="GW26" s="30"/>
      <c r="GX26" s="30"/>
      <c r="GY26" s="30"/>
      <c r="GZ26" s="30"/>
      <c r="HA26" s="30"/>
      <c r="HB26" s="30"/>
      <c r="HC26" s="30"/>
      <c r="HD26" s="30"/>
      <c r="HE26" s="30"/>
      <c r="HF26" s="30"/>
      <c r="HG26" s="30"/>
      <c r="HH26" s="30"/>
      <c r="HI26" s="30"/>
      <c r="HJ26" s="30"/>
      <c r="HK26" s="30"/>
      <c r="HL26" s="30"/>
      <c r="HM26" s="30"/>
      <c r="HN26" s="30"/>
      <c r="HO26" s="30"/>
      <c r="HP26" s="30"/>
      <c r="HQ26" s="30"/>
      <c r="HR26" s="30"/>
      <c r="HS26" s="30"/>
      <c r="HT26" s="30"/>
      <c r="HU26" s="30"/>
      <c r="HV26" s="30"/>
      <c r="HW26" s="30"/>
      <c r="HX26" s="30"/>
      <c r="HY26" s="30"/>
      <c r="HZ26" s="30"/>
      <c r="IA26" s="30"/>
      <c r="IB26" s="30"/>
      <c r="IC26" s="30"/>
      <c r="ID26" s="30"/>
      <c r="IE26" s="30"/>
      <c r="IF26" s="30"/>
      <c r="IG26" s="30"/>
      <c r="IH26" s="30"/>
      <c r="II26" s="30"/>
      <c r="IJ26" s="30"/>
      <c r="IK26" s="30"/>
      <c r="IL26" s="30"/>
      <c r="IM26" s="30"/>
      <c r="IN26" s="30"/>
      <c r="IO26" s="30"/>
      <c r="IP26" s="30"/>
      <c r="IQ26" s="30"/>
    </row>
    <row r="27" spans="1:251" ht="19.5" customHeight="1">
      <c r="A27" s="109" t="s">
        <v>196</v>
      </c>
      <c r="B27" s="95">
        <v>678.90380000000005</v>
      </c>
      <c r="C27" s="113"/>
      <c r="D27" s="115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/>
      <c r="CR27" s="47"/>
      <c r="CS27" s="47"/>
      <c r="CT27" s="47"/>
      <c r="CU27" s="47"/>
      <c r="CV27" s="47"/>
      <c r="CW27" s="47"/>
      <c r="CX27" s="47"/>
      <c r="CY27" s="47"/>
      <c r="CZ27" s="47"/>
      <c r="DA27" s="47"/>
      <c r="DB27" s="47"/>
      <c r="DC27" s="47"/>
      <c r="DD27" s="47"/>
      <c r="DE27" s="47"/>
      <c r="DF27" s="47"/>
      <c r="DG27" s="47"/>
      <c r="DH27" s="47"/>
      <c r="DI27" s="47"/>
      <c r="DJ27" s="47"/>
      <c r="DK27" s="47"/>
      <c r="DL27" s="47"/>
      <c r="DM27" s="47"/>
      <c r="DN27" s="47"/>
      <c r="DO27" s="47"/>
      <c r="DP27" s="47"/>
      <c r="DQ27" s="47"/>
      <c r="DR27" s="47"/>
      <c r="DS27" s="47"/>
      <c r="DT27" s="47"/>
      <c r="DU27" s="47"/>
      <c r="DV27" s="47"/>
      <c r="DW27" s="47"/>
      <c r="DX27" s="47"/>
      <c r="DY27" s="47"/>
      <c r="DZ27" s="47"/>
      <c r="EA27" s="47"/>
      <c r="EB27" s="47"/>
      <c r="EC27" s="47"/>
      <c r="ED27" s="47"/>
      <c r="EE27" s="47"/>
      <c r="EF27" s="47"/>
      <c r="EG27" s="47"/>
      <c r="EH27" s="47"/>
      <c r="EI27" s="47"/>
      <c r="EJ27" s="47"/>
      <c r="EK27" s="47"/>
      <c r="EL27" s="47"/>
      <c r="EM27" s="47"/>
      <c r="EN27" s="47"/>
      <c r="EO27" s="47"/>
      <c r="EP27" s="47"/>
      <c r="EQ27" s="47"/>
      <c r="ER27" s="47"/>
      <c r="ES27" s="47"/>
      <c r="ET27" s="47"/>
      <c r="EU27" s="47"/>
      <c r="EV27" s="47"/>
      <c r="EW27" s="47"/>
      <c r="EX27" s="47"/>
      <c r="EY27" s="47"/>
      <c r="EZ27" s="47"/>
      <c r="FA27" s="47"/>
      <c r="FB27" s="47"/>
      <c r="FC27" s="47"/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  <c r="GA27" s="30"/>
      <c r="GB27" s="30"/>
      <c r="GC27" s="30"/>
      <c r="GD27" s="30"/>
      <c r="GE27" s="30"/>
      <c r="GF27" s="30"/>
      <c r="GG27" s="30"/>
      <c r="GH27" s="30"/>
      <c r="GI27" s="30"/>
      <c r="GJ27" s="30"/>
      <c r="GK27" s="30"/>
      <c r="GL27" s="30"/>
      <c r="GM27" s="30"/>
      <c r="GN27" s="30"/>
      <c r="GO27" s="30"/>
      <c r="GP27" s="30"/>
      <c r="GQ27" s="30"/>
      <c r="GR27" s="30"/>
      <c r="GS27" s="30"/>
      <c r="GT27" s="30"/>
      <c r="GU27" s="30"/>
      <c r="GV27" s="30"/>
      <c r="GW27" s="30"/>
      <c r="GX27" s="30"/>
      <c r="GY27" s="30"/>
      <c r="GZ27" s="30"/>
      <c r="HA27" s="30"/>
      <c r="HB27" s="30"/>
      <c r="HC27" s="30"/>
      <c r="HD27" s="30"/>
      <c r="HE27" s="30"/>
      <c r="HF27" s="30"/>
      <c r="HG27" s="30"/>
      <c r="HH27" s="30"/>
      <c r="HI27" s="30"/>
      <c r="HJ27" s="30"/>
      <c r="HK27" s="30"/>
      <c r="HL27" s="30"/>
      <c r="HM27" s="30"/>
      <c r="HN27" s="30"/>
      <c r="HO27" s="30"/>
      <c r="HP27" s="30"/>
      <c r="HQ27" s="30"/>
      <c r="HR27" s="30"/>
      <c r="HS27" s="30"/>
      <c r="HT27" s="30"/>
      <c r="HU27" s="30"/>
      <c r="HV27" s="30"/>
      <c r="HW27" s="30"/>
      <c r="HX27" s="30"/>
      <c r="HY27" s="30"/>
      <c r="HZ27" s="30"/>
      <c r="IA27" s="30"/>
      <c r="IB27" s="30"/>
      <c r="IC27" s="30"/>
      <c r="ID27" s="30"/>
      <c r="IE27" s="30"/>
      <c r="IF27" s="30"/>
      <c r="IG27" s="30"/>
      <c r="IH27" s="30"/>
      <c r="II27" s="30"/>
      <c r="IJ27" s="30"/>
      <c r="IK27" s="30"/>
      <c r="IL27" s="30"/>
      <c r="IM27" s="30"/>
      <c r="IN27" s="30"/>
      <c r="IO27" s="30"/>
      <c r="IP27" s="30"/>
      <c r="IQ27" s="30"/>
    </row>
    <row r="28" spans="1:251" ht="19.5" customHeight="1">
      <c r="A28" s="108" t="s">
        <v>197</v>
      </c>
      <c r="B28" s="94">
        <v>2965.6899149999999</v>
      </c>
      <c r="C28" s="112" t="s">
        <v>198</v>
      </c>
      <c r="D28" s="115">
        <f>D25+D26</f>
        <v>2965.6899149999999</v>
      </c>
      <c r="E28" s="24"/>
    </row>
    <row r="35" spans="3:3" ht="19.5" customHeight="1">
      <c r="C35" s="24"/>
    </row>
  </sheetData>
  <mergeCells count="2">
    <mergeCell ref="A5:B5"/>
    <mergeCell ref="C5:D5"/>
  </mergeCells>
  <phoneticPr fontId="0" type="noConversion"/>
  <printOptions horizontalCentered="1"/>
  <pageMargins left="0" right="0" top="0" bottom="0" header="0.49993747801292604" footer="0.49993747801292604"/>
  <pageSetup paperSize="9" orientation="landscape"/>
  <headerFooter>
    <oddFooter>&amp;L&amp;C&amp;"等线,常规"&amp;11 &amp;R</oddFooter>
  </headerFooter>
  <extLst>
    <ext uri="{2D9387EB-5337-4D45-933B-B4D357D02E09}">
      <gutter val="0.0" pos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showGridLines="0" showZeros="0" zoomScaleNormal="100" workbookViewId="0">
      <selection activeCell="E25" sqref="E25"/>
    </sheetView>
  </sheetViews>
  <sheetFormatPr defaultColWidth="6.875" defaultRowHeight="12.75" customHeight="1"/>
  <cols>
    <col min="1" max="1" width="9.25" style="16" customWidth="1"/>
    <col min="2" max="2" width="38.25" style="16" customWidth="1"/>
    <col min="3" max="12" width="12.625" style="16" customWidth="1"/>
    <col min="13" max="256" width="6.875" style="16"/>
    <col min="257" max="257" width="9.25" style="16" customWidth="1"/>
    <col min="258" max="258" width="44.625" style="16" customWidth="1"/>
    <col min="259" max="268" width="12.625" style="16" customWidth="1"/>
    <col min="269" max="512" width="6.875" style="16"/>
    <col min="513" max="513" width="9.25" style="16" customWidth="1"/>
    <col min="514" max="514" width="44.625" style="16" customWidth="1"/>
    <col min="515" max="524" width="12.625" style="16" customWidth="1"/>
    <col min="525" max="768" width="6.875" style="16"/>
    <col min="769" max="769" width="9.25" style="16" customWidth="1"/>
    <col min="770" max="770" width="44.625" style="16" customWidth="1"/>
    <col min="771" max="780" width="12.625" style="16" customWidth="1"/>
    <col min="781" max="1024" width="6.875" style="16"/>
    <col min="1025" max="1025" width="9.25" style="16" customWidth="1"/>
    <col min="1026" max="1026" width="44.625" style="16" customWidth="1"/>
    <col min="1027" max="1036" width="12.625" style="16" customWidth="1"/>
    <col min="1037" max="1280" width="6.875" style="16"/>
    <col min="1281" max="1281" width="9.25" style="16" customWidth="1"/>
    <col min="1282" max="1282" width="44.625" style="16" customWidth="1"/>
    <col min="1283" max="1292" width="12.625" style="16" customWidth="1"/>
    <col min="1293" max="1536" width="6.875" style="16"/>
    <col min="1537" max="1537" width="9.25" style="16" customWidth="1"/>
    <col min="1538" max="1538" width="44.625" style="16" customWidth="1"/>
    <col min="1539" max="1548" width="12.625" style="16" customWidth="1"/>
    <col min="1549" max="1792" width="6.875" style="16"/>
    <col min="1793" max="1793" width="9.25" style="16" customWidth="1"/>
    <col min="1794" max="1794" width="44.625" style="16" customWidth="1"/>
    <col min="1795" max="1804" width="12.625" style="16" customWidth="1"/>
    <col min="1805" max="2048" width="6.875" style="16"/>
    <col min="2049" max="2049" width="9.25" style="16" customWidth="1"/>
    <col min="2050" max="2050" width="44.625" style="16" customWidth="1"/>
    <col min="2051" max="2060" width="12.625" style="16" customWidth="1"/>
    <col min="2061" max="2304" width="6.875" style="16"/>
    <col min="2305" max="2305" width="9.25" style="16" customWidth="1"/>
    <col min="2306" max="2306" width="44.625" style="16" customWidth="1"/>
    <col min="2307" max="2316" width="12.625" style="16" customWidth="1"/>
    <col min="2317" max="2560" width="6.875" style="16"/>
    <col min="2561" max="2561" width="9.25" style="16" customWidth="1"/>
    <col min="2562" max="2562" width="44.625" style="16" customWidth="1"/>
    <col min="2563" max="2572" width="12.625" style="16" customWidth="1"/>
    <col min="2573" max="2816" width="6.875" style="16"/>
    <col min="2817" max="2817" width="9.25" style="16" customWidth="1"/>
    <col min="2818" max="2818" width="44.625" style="16" customWidth="1"/>
    <col min="2819" max="2828" width="12.625" style="16" customWidth="1"/>
    <col min="2829" max="3072" width="6.875" style="16"/>
    <col min="3073" max="3073" width="9.25" style="16" customWidth="1"/>
    <col min="3074" max="3074" width="44.625" style="16" customWidth="1"/>
    <col min="3075" max="3084" width="12.625" style="16" customWidth="1"/>
    <col min="3085" max="3328" width="6.875" style="16"/>
    <col min="3329" max="3329" width="9.25" style="16" customWidth="1"/>
    <col min="3330" max="3330" width="44.625" style="16" customWidth="1"/>
    <col min="3331" max="3340" width="12.625" style="16" customWidth="1"/>
    <col min="3341" max="3584" width="6.875" style="16"/>
    <col min="3585" max="3585" width="9.25" style="16" customWidth="1"/>
    <col min="3586" max="3586" width="44.625" style="16" customWidth="1"/>
    <col min="3587" max="3596" width="12.625" style="16" customWidth="1"/>
    <col min="3597" max="3840" width="6.875" style="16"/>
    <col min="3841" max="3841" width="9.25" style="16" customWidth="1"/>
    <col min="3842" max="3842" width="44.625" style="16" customWidth="1"/>
    <col min="3843" max="3852" width="12.625" style="16" customWidth="1"/>
    <col min="3853" max="4096" width="6.875" style="16"/>
    <col min="4097" max="4097" width="9.25" style="16" customWidth="1"/>
    <col min="4098" max="4098" width="44.625" style="16" customWidth="1"/>
    <col min="4099" max="4108" width="12.625" style="16" customWidth="1"/>
    <col min="4109" max="4352" width="6.875" style="16"/>
    <col min="4353" max="4353" width="9.25" style="16" customWidth="1"/>
    <col min="4354" max="4354" width="44.625" style="16" customWidth="1"/>
    <col min="4355" max="4364" width="12.625" style="16" customWidth="1"/>
    <col min="4365" max="4608" width="6.875" style="16"/>
    <col min="4609" max="4609" width="9.25" style="16" customWidth="1"/>
    <col min="4610" max="4610" width="44.625" style="16" customWidth="1"/>
    <col min="4611" max="4620" width="12.625" style="16" customWidth="1"/>
    <col min="4621" max="4864" width="6.875" style="16"/>
    <col min="4865" max="4865" width="9.25" style="16" customWidth="1"/>
    <col min="4866" max="4866" width="44.625" style="16" customWidth="1"/>
    <col min="4867" max="4876" width="12.625" style="16" customWidth="1"/>
    <col min="4877" max="5120" width="6.875" style="16"/>
    <col min="5121" max="5121" width="9.25" style="16" customWidth="1"/>
    <col min="5122" max="5122" width="44.625" style="16" customWidth="1"/>
    <col min="5123" max="5132" width="12.625" style="16" customWidth="1"/>
    <col min="5133" max="5376" width="6.875" style="16"/>
    <col min="5377" max="5377" width="9.25" style="16" customWidth="1"/>
    <col min="5378" max="5378" width="44.625" style="16" customWidth="1"/>
    <col min="5379" max="5388" width="12.625" style="16" customWidth="1"/>
    <col min="5389" max="5632" width="6.875" style="16"/>
    <col min="5633" max="5633" width="9.25" style="16" customWidth="1"/>
    <col min="5634" max="5634" width="44.625" style="16" customWidth="1"/>
    <col min="5635" max="5644" width="12.625" style="16" customWidth="1"/>
    <col min="5645" max="5888" width="6.875" style="16"/>
    <col min="5889" max="5889" width="9.25" style="16" customWidth="1"/>
    <col min="5890" max="5890" width="44.625" style="16" customWidth="1"/>
    <col min="5891" max="5900" width="12.625" style="16" customWidth="1"/>
    <col min="5901" max="6144" width="6.875" style="16"/>
    <col min="6145" max="6145" width="9.25" style="16" customWidth="1"/>
    <col min="6146" max="6146" width="44.625" style="16" customWidth="1"/>
    <col min="6147" max="6156" width="12.625" style="16" customWidth="1"/>
    <col min="6157" max="6400" width="6.875" style="16"/>
    <col min="6401" max="6401" width="9.25" style="16" customWidth="1"/>
    <col min="6402" max="6402" width="44.625" style="16" customWidth="1"/>
    <col min="6403" max="6412" width="12.625" style="16" customWidth="1"/>
    <col min="6413" max="6656" width="6.875" style="16"/>
    <col min="6657" max="6657" width="9.25" style="16" customWidth="1"/>
    <col min="6658" max="6658" width="44.625" style="16" customWidth="1"/>
    <col min="6659" max="6668" width="12.625" style="16" customWidth="1"/>
    <col min="6669" max="6912" width="6.875" style="16"/>
    <col min="6913" max="6913" width="9.25" style="16" customWidth="1"/>
    <col min="6914" max="6914" width="44.625" style="16" customWidth="1"/>
    <col min="6915" max="6924" width="12.625" style="16" customWidth="1"/>
    <col min="6925" max="7168" width="6.875" style="16"/>
    <col min="7169" max="7169" width="9.25" style="16" customWidth="1"/>
    <col min="7170" max="7170" width="44.625" style="16" customWidth="1"/>
    <col min="7171" max="7180" width="12.625" style="16" customWidth="1"/>
    <col min="7181" max="7424" width="6.875" style="16"/>
    <col min="7425" max="7425" width="9.25" style="16" customWidth="1"/>
    <col min="7426" max="7426" width="44.625" style="16" customWidth="1"/>
    <col min="7427" max="7436" width="12.625" style="16" customWidth="1"/>
    <col min="7437" max="7680" width="6.875" style="16"/>
    <col min="7681" max="7681" width="9.25" style="16" customWidth="1"/>
    <col min="7682" max="7682" width="44.625" style="16" customWidth="1"/>
    <col min="7683" max="7692" width="12.625" style="16" customWidth="1"/>
    <col min="7693" max="7936" width="6.875" style="16"/>
    <col min="7937" max="7937" width="9.25" style="16" customWidth="1"/>
    <col min="7938" max="7938" width="44.625" style="16" customWidth="1"/>
    <col min="7939" max="7948" width="12.625" style="16" customWidth="1"/>
    <col min="7949" max="8192" width="6.875" style="16"/>
    <col min="8193" max="8193" width="9.25" style="16" customWidth="1"/>
    <col min="8194" max="8194" width="44.625" style="16" customWidth="1"/>
    <col min="8195" max="8204" width="12.625" style="16" customWidth="1"/>
    <col min="8205" max="8448" width="6.875" style="16"/>
    <col min="8449" max="8449" width="9.25" style="16" customWidth="1"/>
    <col min="8450" max="8450" width="44.625" style="16" customWidth="1"/>
    <col min="8451" max="8460" width="12.625" style="16" customWidth="1"/>
    <col min="8461" max="8704" width="6.875" style="16"/>
    <col min="8705" max="8705" width="9.25" style="16" customWidth="1"/>
    <col min="8706" max="8706" width="44.625" style="16" customWidth="1"/>
    <col min="8707" max="8716" width="12.625" style="16" customWidth="1"/>
    <col min="8717" max="8960" width="6.875" style="16"/>
    <col min="8961" max="8961" width="9.25" style="16" customWidth="1"/>
    <col min="8962" max="8962" width="44.625" style="16" customWidth="1"/>
    <col min="8963" max="8972" width="12.625" style="16" customWidth="1"/>
    <col min="8973" max="9216" width="6.875" style="16"/>
    <col min="9217" max="9217" width="9.25" style="16" customWidth="1"/>
    <col min="9218" max="9218" width="44.625" style="16" customWidth="1"/>
    <col min="9219" max="9228" width="12.625" style="16" customWidth="1"/>
    <col min="9229" max="9472" width="6.875" style="16"/>
    <col min="9473" max="9473" width="9.25" style="16" customWidth="1"/>
    <col min="9474" max="9474" width="44.625" style="16" customWidth="1"/>
    <col min="9475" max="9484" width="12.625" style="16" customWidth="1"/>
    <col min="9485" max="9728" width="6.875" style="16"/>
    <col min="9729" max="9729" width="9.25" style="16" customWidth="1"/>
    <col min="9730" max="9730" width="44.625" style="16" customWidth="1"/>
    <col min="9731" max="9740" width="12.625" style="16" customWidth="1"/>
    <col min="9741" max="9984" width="6.875" style="16"/>
    <col min="9985" max="9985" width="9.25" style="16" customWidth="1"/>
    <col min="9986" max="9986" width="44.625" style="16" customWidth="1"/>
    <col min="9987" max="9996" width="12.625" style="16" customWidth="1"/>
    <col min="9997" max="10240" width="6.875" style="16"/>
    <col min="10241" max="10241" width="9.25" style="16" customWidth="1"/>
    <col min="10242" max="10242" width="44.625" style="16" customWidth="1"/>
    <col min="10243" max="10252" width="12.625" style="16" customWidth="1"/>
    <col min="10253" max="10496" width="6.875" style="16"/>
    <col min="10497" max="10497" width="9.25" style="16" customWidth="1"/>
    <col min="10498" max="10498" width="44.625" style="16" customWidth="1"/>
    <col min="10499" max="10508" width="12.625" style="16" customWidth="1"/>
    <col min="10509" max="10752" width="6.875" style="16"/>
    <col min="10753" max="10753" width="9.25" style="16" customWidth="1"/>
    <col min="10754" max="10754" width="44.625" style="16" customWidth="1"/>
    <col min="10755" max="10764" width="12.625" style="16" customWidth="1"/>
    <col min="10765" max="11008" width="6.875" style="16"/>
    <col min="11009" max="11009" width="9.25" style="16" customWidth="1"/>
    <col min="11010" max="11010" width="44.625" style="16" customWidth="1"/>
    <col min="11011" max="11020" width="12.625" style="16" customWidth="1"/>
    <col min="11021" max="11264" width="6.875" style="16"/>
    <col min="11265" max="11265" width="9.25" style="16" customWidth="1"/>
    <col min="11266" max="11266" width="44.625" style="16" customWidth="1"/>
    <col min="11267" max="11276" width="12.625" style="16" customWidth="1"/>
    <col min="11277" max="11520" width="6.875" style="16"/>
    <col min="11521" max="11521" width="9.25" style="16" customWidth="1"/>
    <col min="11522" max="11522" width="44.625" style="16" customWidth="1"/>
    <col min="11523" max="11532" width="12.625" style="16" customWidth="1"/>
    <col min="11533" max="11776" width="6.875" style="16"/>
    <col min="11777" max="11777" width="9.25" style="16" customWidth="1"/>
    <col min="11778" max="11778" width="44.625" style="16" customWidth="1"/>
    <col min="11779" max="11788" width="12.625" style="16" customWidth="1"/>
    <col min="11789" max="12032" width="6.875" style="16"/>
    <col min="12033" max="12033" width="9.25" style="16" customWidth="1"/>
    <col min="12034" max="12034" width="44.625" style="16" customWidth="1"/>
    <col min="12035" max="12044" width="12.625" style="16" customWidth="1"/>
    <col min="12045" max="12288" width="6.875" style="16"/>
    <col min="12289" max="12289" width="9.25" style="16" customWidth="1"/>
    <col min="12290" max="12290" width="44.625" style="16" customWidth="1"/>
    <col min="12291" max="12300" width="12.625" style="16" customWidth="1"/>
    <col min="12301" max="12544" width="6.875" style="16"/>
    <col min="12545" max="12545" width="9.25" style="16" customWidth="1"/>
    <col min="12546" max="12546" width="44.625" style="16" customWidth="1"/>
    <col min="12547" max="12556" width="12.625" style="16" customWidth="1"/>
    <col min="12557" max="12800" width="6.875" style="16"/>
    <col min="12801" max="12801" width="9.25" style="16" customWidth="1"/>
    <col min="12802" max="12802" width="44.625" style="16" customWidth="1"/>
    <col min="12803" max="12812" width="12.625" style="16" customWidth="1"/>
    <col min="12813" max="13056" width="6.875" style="16"/>
    <col min="13057" max="13057" width="9.25" style="16" customWidth="1"/>
    <col min="13058" max="13058" width="44.625" style="16" customWidth="1"/>
    <col min="13059" max="13068" width="12.625" style="16" customWidth="1"/>
    <col min="13069" max="13312" width="6.875" style="16"/>
    <col min="13313" max="13313" width="9.25" style="16" customWidth="1"/>
    <col min="13314" max="13314" width="44.625" style="16" customWidth="1"/>
    <col min="13315" max="13324" width="12.625" style="16" customWidth="1"/>
    <col min="13325" max="13568" width="6.875" style="16"/>
    <col min="13569" max="13569" width="9.25" style="16" customWidth="1"/>
    <col min="13570" max="13570" width="44.625" style="16" customWidth="1"/>
    <col min="13571" max="13580" width="12.625" style="16" customWidth="1"/>
    <col min="13581" max="13824" width="6.875" style="16"/>
    <col min="13825" max="13825" width="9.25" style="16" customWidth="1"/>
    <col min="13826" max="13826" width="44.625" style="16" customWidth="1"/>
    <col min="13827" max="13836" width="12.625" style="16" customWidth="1"/>
    <col min="13837" max="14080" width="6.875" style="16"/>
    <col min="14081" max="14081" width="9.25" style="16" customWidth="1"/>
    <col min="14082" max="14082" width="44.625" style="16" customWidth="1"/>
    <col min="14083" max="14092" width="12.625" style="16" customWidth="1"/>
    <col min="14093" max="14336" width="6.875" style="16"/>
    <col min="14337" max="14337" width="9.25" style="16" customWidth="1"/>
    <col min="14338" max="14338" width="44.625" style="16" customWidth="1"/>
    <col min="14339" max="14348" width="12.625" style="16" customWidth="1"/>
    <col min="14349" max="14592" width="6.875" style="16"/>
    <col min="14593" max="14593" width="9.25" style="16" customWidth="1"/>
    <col min="14594" max="14594" width="44.625" style="16" customWidth="1"/>
    <col min="14595" max="14604" width="12.625" style="16" customWidth="1"/>
    <col min="14605" max="14848" width="6.875" style="16"/>
    <col min="14849" max="14849" width="9.25" style="16" customWidth="1"/>
    <col min="14850" max="14850" width="44.625" style="16" customWidth="1"/>
    <col min="14851" max="14860" width="12.625" style="16" customWidth="1"/>
    <col min="14861" max="15104" width="6.875" style="16"/>
    <col min="15105" max="15105" width="9.25" style="16" customWidth="1"/>
    <col min="15106" max="15106" width="44.625" style="16" customWidth="1"/>
    <col min="15107" max="15116" width="12.625" style="16" customWidth="1"/>
    <col min="15117" max="15360" width="6.875" style="16"/>
    <col min="15361" max="15361" width="9.25" style="16" customWidth="1"/>
    <col min="15362" max="15362" width="44.625" style="16" customWidth="1"/>
    <col min="15363" max="15372" width="12.625" style="16" customWidth="1"/>
    <col min="15373" max="15616" width="6.875" style="16"/>
    <col min="15617" max="15617" width="9.25" style="16" customWidth="1"/>
    <col min="15618" max="15618" width="44.625" style="16" customWidth="1"/>
    <col min="15619" max="15628" width="12.625" style="16" customWidth="1"/>
    <col min="15629" max="15872" width="6.875" style="16"/>
    <col min="15873" max="15873" width="9.25" style="16" customWidth="1"/>
    <col min="15874" max="15874" width="44.625" style="16" customWidth="1"/>
    <col min="15875" max="15884" width="12.625" style="16" customWidth="1"/>
    <col min="15885" max="16128" width="6.875" style="16"/>
    <col min="16129" max="16129" width="9.25" style="16" customWidth="1"/>
    <col min="16130" max="16130" width="44.625" style="16" customWidth="1"/>
    <col min="16131" max="16140" width="12.625" style="16" customWidth="1"/>
    <col min="16141" max="16384" width="6.875" style="16"/>
  </cols>
  <sheetData>
    <row r="1" spans="1:12" ht="19.5" customHeight="1">
      <c r="A1" s="15" t="s">
        <v>199</v>
      </c>
      <c r="L1" s="54"/>
    </row>
    <row r="2" spans="1:12" ht="43.5" customHeight="1">
      <c r="A2" s="32" t="s">
        <v>200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19.5" customHeight="1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1:12" ht="19.5" customHeight="1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57" t="s">
        <v>3</v>
      </c>
    </row>
    <row r="5" spans="1:12" ht="24" customHeight="1">
      <c r="A5" s="122" t="s">
        <v>201</v>
      </c>
      <c r="B5" s="122"/>
      <c r="C5" s="131" t="s">
        <v>8</v>
      </c>
      <c r="D5" s="129" t="s">
        <v>196</v>
      </c>
      <c r="E5" s="129" t="s">
        <v>202</v>
      </c>
      <c r="F5" s="129" t="s">
        <v>187</v>
      </c>
      <c r="G5" s="129" t="s">
        <v>188</v>
      </c>
      <c r="H5" s="130" t="s">
        <v>189</v>
      </c>
      <c r="I5" s="131"/>
      <c r="J5" s="129" t="s">
        <v>190</v>
      </c>
      <c r="K5" s="129" t="s">
        <v>191</v>
      </c>
      <c r="L5" s="132" t="s">
        <v>194</v>
      </c>
    </row>
    <row r="6" spans="1:12" ht="42" customHeight="1">
      <c r="A6" s="58" t="s">
        <v>30</v>
      </c>
      <c r="B6" s="35" t="s">
        <v>31</v>
      </c>
      <c r="C6" s="127"/>
      <c r="D6" s="127"/>
      <c r="E6" s="127"/>
      <c r="F6" s="127"/>
      <c r="G6" s="127"/>
      <c r="H6" s="61" t="s">
        <v>203</v>
      </c>
      <c r="I6" s="61" t="s">
        <v>204</v>
      </c>
      <c r="J6" s="127"/>
      <c r="K6" s="127"/>
      <c r="L6" s="127"/>
    </row>
    <row r="7" spans="1:12" ht="19.5" customHeight="1">
      <c r="A7" s="74"/>
      <c r="B7" s="76" t="s">
        <v>8</v>
      </c>
      <c r="C7" s="75">
        <v>2965.69</v>
      </c>
      <c r="D7" s="75">
        <v>678.9</v>
      </c>
      <c r="E7" s="75">
        <v>2286.79</v>
      </c>
      <c r="F7" s="75"/>
      <c r="G7" s="75"/>
      <c r="H7" s="75"/>
      <c r="I7" s="75"/>
      <c r="J7" s="75"/>
      <c r="K7" s="75"/>
      <c r="L7" s="75"/>
    </row>
    <row r="8" spans="1:12" ht="21" customHeight="1">
      <c r="A8" s="74" t="s">
        <v>35</v>
      </c>
      <c r="B8" s="76" t="s">
        <v>15</v>
      </c>
      <c r="C8" s="75">
        <v>1198.82</v>
      </c>
      <c r="D8" s="75"/>
      <c r="E8" s="75">
        <v>1198.82</v>
      </c>
      <c r="F8" s="75"/>
      <c r="G8" s="75"/>
      <c r="H8" s="75"/>
      <c r="I8" s="75"/>
      <c r="J8" s="75"/>
      <c r="K8" s="75"/>
      <c r="L8" s="75"/>
    </row>
    <row r="9" spans="1:12" ht="21" customHeight="1">
      <c r="A9" s="74" t="s">
        <v>36</v>
      </c>
      <c r="B9" s="76" t="s">
        <v>37</v>
      </c>
      <c r="C9" s="75">
        <v>1198.82</v>
      </c>
      <c r="D9" s="75"/>
      <c r="E9" s="75">
        <v>1198.82</v>
      </c>
      <c r="F9" s="75"/>
      <c r="G9" s="75"/>
      <c r="H9" s="75"/>
      <c r="I9" s="75"/>
      <c r="J9" s="75"/>
      <c r="K9" s="75"/>
      <c r="L9" s="75"/>
    </row>
    <row r="10" spans="1:12" ht="12.75" customHeight="1">
      <c r="A10" s="74" t="s">
        <v>38</v>
      </c>
      <c r="B10" s="76" t="s">
        <v>39</v>
      </c>
      <c r="C10" s="75">
        <v>376.4</v>
      </c>
      <c r="D10" s="75"/>
      <c r="E10" s="75">
        <v>376.4</v>
      </c>
      <c r="F10" s="75"/>
      <c r="G10" s="75"/>
      <c r="H10" s="75"/>
      <c r="I10" s="75"/>
      <c r="J10" s="75"/>
      <c r="K10" s="75"/>
      <c r="L10" s="75"/>
    </row>
    <row r="11" spans="1:12" ht="12.75" customHeight="1">
      <c r="A11" s="74" t="s">
        <v>40</v>
      </c>
      <c r="B11" s="76" t="s">
        <v>41</v>
      </c>
      <c r="C11" s="75">
        <v>312.77999999999997</v>
      </c>
      <c r="D11" s="75"/>
      <c r="E11" s="75">
        <v>312.77999999999997</v>
      </c>
      <c r="F11" s="75"/>
      <c r="G11" s="75"/>
      <c r="H11" s="75"/>
      <c r="I11" s="75"/>
      <c r="J11" s="75"/>
      <c r="K11" s="75"/>
      <c r="L11" s="75"/>
    </row>
    <row r="12" spans="1:12" ht="12.75" customHeight="1">
      <c r="A12" s="74" t="s">
        <v>42</v>
      </c>
      <c r="B12" s="76" t="s">
        <v>43</v>
      </c>
      <c r="C12" s="75">
        <v>104.74</v>
      </c>
      <c r="D12" s="75"/>
      <c r="E12" s="75">
        <v>104.74</v>
      </c>
      <c r="F12" s="75"/>
      <c r="G12" s="75"/>
      <c r="H12" s="75"/>
      <c r="I12" s="75"/>
      <c r="J12" s="75"/>
      <c r="K12" s="75"/>
      <c r="L12" s="75"/>
    </row>
    <row r="13" spans="1:12" ht="12.75" customHeight="1">
      <c r="A13" s="74" t="s">
        <v>44</v>
      </c>
      <c r="B13" s="76" t="s">
        <v>45</v>
      </c>
      <c r="C13" s="75">
        <v>404.9</v>
      </c>
      <c r="D13" s="75"/>
      <c r="E13" s="75">
        <v>404.9</v>
      </c>
      <c r="F13" s="75"/>
      <c r="G13" s="75"/>
      <c r="H13" s="75"/>
      <c r="I13" s="75"/>
      <c r="J13" s="75"/>
      <c r="K13" s="75"/>
      <c r="L13" s="75"/>
    </row>
    <row r="14" spans="1:12" ht="12.75" customHeight="1">
      <c r="A14" s="74" t="s">
        <v>46</v>
      </c>
      <c r="B14" s="76" t="s">
        <v>17</v>
      </c>
      <c r="C14" s="75">
        <v>223.84</v>
      </c>
      <c r="D14" s="75"/>
      <c r="E14" s="75">
        <v>223.84</v>
      </c>
      <c r="F14" s="75"/>
      <c r="G14" s="75"/>
      <c r="H14" s="75"/>
      <c r="I14" s="75"/>
      <c r="J14" s="75"/>
      <c r="K14" s="75"/>
      <c r="L14" s="75"/>
    </row>
    <row r="15" spans="1:12" ht="12.75" customHeight="1">
      <c r="A15" s="74" t="s">
        <v>47</v>
      </c>
      <c r="B15" s="76" t="s">
        <v>48</v>
      </c>
      <c r="C15" s="75">
        <v>223.84</v>
      </c>
      <c r="D15" s="75"/>
      <c r="E15" s="75">
        <v>223.84</v>
      </c>
      <c r="F15" s="75"/>
      <c r="G15" s="75"/>
      <c r="H15" s="75"/>
      <c r="I15" s="75"/>
      <c r="J15" s="75"/>
      <c r="K15" s="75"/>
      <c r="L15" s="75"/>
    </row>
    <row r="16" spans="1:12" ht="12.75" customHeight="1">
      <c r="A16" s="74" t="s">
        <v>49</v>
      </c>
      <c r="B16" s="76" t="s">
        <v>50</v>
      </c>
      <c r="C16" s="75">
        <v>32.4</v>
      </c>
      <c r="D16" s="75"/>
      <c r="E16" s="75">
        <v>32.4</v>
      </c>
      <c r="F16" s="75"/>
      <c r="G16" s="75"/>
      <c r="H16" s="75"/>
      <c r="I16" s="75"/>
      <c r="J16" s="75"/>
      <c r="K16" s="75"/>
      <c r="L16" s="75"/>
    </row>
    <row r="17" spans="1:12" ht="12.75" customHeight="1">
      <c r="A17" s="74" t="s">
        <v>51</v>
      </c>
      <c r="B17" s="76" t="s">
        <v>52</v>
      </c>
      <c r="C17" s="75">
        <v>16.2</v>
      </c>
      <c r="D17" s="75"/>
      <c r="E17" s="75">
        <v>16.2</v>
      </c>
      <c r="F17" s="75"/>
      <c r="G17" s="75"/>
      <c r="H17" s="75"/>
      <c r="I17" s="75"/>
      <c r="J17" s="75"/>
      <c r="K17" s="75"/>
      <c r="L17" s="75"/>
    </row>
    <row r="18" spans="1:12" ht="12.75" customHeight="1">
      <c r="A18" s="74" t="s">
        <v>53</v>
      </c>
      <c r="B18" s="76" t="s">
        <v>54</v>
      </c>
      <c r="C18" s="75">
        <v>175.24</v>
      </c>
      <c r="D18" s="75"/>
      <c r="E18" s="75">
        <v>175.24</v>
      </c>
      <c r="F18" s="75"/>
      <c r="G18" s="75"/>
      <c r="H18" s="75"/>
      <c r="I18" s="75"/>
      <c r="J18" s="75"/>
      <c r="K18" s="75"/>
      <c r="L18" s="75"/>
    </row>
    <row r="19" spans="1:12" ht="12.75" customHeight="1">
      <c r="A19" s="74" t="s">
        <v>55</v>
      </c>
      <c r="B19" s="76" t="s">
        <v>19</v>
      </c>
      <c r="C19" s="75">
        <v>48.62</v>
      </c>
      <c r="D19" s="75"/>
      <c r="E19" s="75">
        <v>48.62</v>
      </c>
      <c r="F19" s="75"/>
      <c r="G19" s="75"/>
      <c r="H19" s="75"/>
      <c r="I19" s="75"/>
      <c r="J19" s="75"/>
      <c r="K19" s="75"/>
      <c r="L19" s="75"/>
    </row>
    <row r="20" spans="1:12" ht="12.75" customHeight="1">
      <c r="A20" s="74" t="s">
        <v>56</v>
      </c>
      <c r="B20" s="76" t="s">
        <v>57</v>
      </c>
      <c r="C20" s="75">
        <v>48.62</v>
      </c>
      <c r="D20" s="75"/>
      <c r="E20" s="75">
        <v>48.62</v>
      </c>
      <c r="F20" s="75"/>
      <c r="G20" s="75"/>
      <c r="H20" s="75"/>
      <c r="I20" s="75"/>
      <c r="J20" s="75"/>
      <c r="K20" s="75"/>
      <c r="L20" s="75"/>
    </row>
    <row r="21" spans="1:12" ht="12.75" customHeight="1">
      <c r="A21" s="74" t="s">
        <v>58</v>
      </c>
      <c r="B21" s="76" t="s">
        <v>59</v>
      </c>
      <c r="C21" s="75">
        <v>12.24</v>
      </c>
      <c r="D21" s="75"/>
      <c r="E21" s="75">
        <v>12.24</v>
      </c>
      <c r="F21" s="75"/>
      <c r="G21" s="75"/>
      <c r="H21" s="75"/>
      <c r="I21" s="75"/>
      <c r="J21" s="75"/>
      <c r="K21" s="75"/>
      <c r="L21" s="75"/>
    </row>
    <row r="22" spans="1:12" ht="12.75" customHeight="1">
      <c r="A22" s="74" t="s">
        <v>60</v>
      </c>
      <c r="B22" s="76" t="s">
        <v>61</v>
      </c>
      <c r="C22" s="75">
        <v>4.97</v>
      </c>
      <c r="D22" s="75"/>
      <c r="E22" s="75">
        <v>4.97</v>
      </c>
      <c r="F22" s="75"/>
      <c r="G22" s="75"/>
      <c r="H22" s="75"/>
      <c r="I22" s="75"/>
      <c r="J22" s="75"/>
      <c r="K22" s="75"/>
      <c r="L22" s="75"/>
    </row>
    <row r="23" spans="1:12" ht="12.75" customHeight="1">
      <c r="A23" s="74" t="s">
        <v>62</v>
      </c>
      <c r="B23" s="76" t="s">
        <v>63</v>
      </c>
      <c r="C23" s="75">
        <v>27.77</v>
      </c>
      <c r="D23" s="75"/>
      <c r="E23" s="75">
        <v>27.77</v>
      </c>
      <c r="F23" s="75"/>
      <c r="G23" s="75"/>
      <c r="H23" s="75"/>
      <c r="I23" s="75"/>
      <c r="J23" s="75"/>
      <c r="K23" s="75"/>
      <c r="L23" s="75"/>
    </row>
    <row r="24" spans="1:12" ht="12.75" customHeight="1">
      <c r="A24" s="74" t="s">
        <v>64</v>
      </c>
      <c r="B24" s="76" t="s">
        <v>65</v>
      </c>
      <c r="C24" s="75">
        <v>3.64</v>
      </c>
      <c r="D24" s="75"/>
      <c r="E24" s="75">
        <v>3.64</v>
      </c>
      <c r="F24" s="75"/>
      <c r="G24" s="75"/>
      <c r="H24" s="75"/>
      <c r="I24" s="75"/>
      <c r="J24" s="75"/>
      <c r="K24" s="75"/>
      <c r="L24" s="75"/>
    </row>
    <row r="25" spans="1:12" ht="12.75" customHeight="1">
      <c r="A25" s="74" t="s">
        <v>66</v>
      </c>
      <c r="B25" s="76" t="s">
        <v>21</v>
      </c>
      <c r="C25" s="75">
        <v>1453.9</v>
      </c>
      <c r="D25" s="75">
        <v>678.9</v>
      </c>
      <c r="E25" s="75">
        <v>775</v>
      </c>
      <c r="F25" s="75"/>
      <c r="G25" s="75"/>
      <c r="H25" s="75"/>
      <c r="I25" s="75"/>
      <c r="J25" s="75"/>
      <c r="K25" s="75"/>
      <c r="L25" s="75"/>
    </row>
    <row r="26" spans="1:12" ht="12.75" customHeight="1">
      <c r="A26" s="74" t="s">
        <v>67</v>
      </c>
      <c r="B26" s="76" t="s">
        <v>68</v>
      </c>
      <c r="C26" s="75">
        <v>380.7</v>
      </c>
      <c r="D26" s="75">
        <v>280.7</v>
      </c>
      <c r="E26" s="75">
        <v>100</v>
      </c>
      <c r="F26" s="75"/>
      <c r="G26" s="75"/>
      <c r="H26" s="75"/>
      <c r="I26" s="75"/>
      <c r="J26" s="75"/>
      <c r="K26" s="75"/>
      <c r="L26" s="75"/>
    </row>
    <row r="27" spans="1:12" ht="12.75" customHeight="1">
      <c r="A27" s="74" t="s">
        <v>69</v>
      </c>
      <c r="B27" s="76" t="s">
        <v>70</v>
      </c>
      <c r="C27" s="75">
        <v>380.7</v>
      </c>
      <c r="D27" s="75">
        <v>280.7</v>
      </c>
      <c r="E27" s="75">
        <v>100</v>
      </c>
      <c r="F27" s="75"/>
      <c r="G27" s="75"/>
      <c r="H27" s="75"/>
      <c r="I27" s="75"/>
      <c r="J27" s="75"/>
      <c r="K27" s="75"/>
      <c r="L27" s="75"/>
    </row>
    <row r="28" spans="1:12" ht="12.75" customHeight="1">
      <c r="A28" s="74" t="s">
        <v>71</v>
      </c>
      <c r="B28" s="76" t="s">
        <v>72</v>
      </c>
      <c r="C28" s="75">
        <v>1073.2</v>
      </c>
      <c r="D28" s="75">
        <v>398.2</v>
      </c>
      <c r="E28" s="75">
        <v>675</v>
      </c>
      <c r="F28" s="75"/>
      <c r="G28" s="75"/>
      <c r="H28" s="75"/>
      <c r="I28" s="75"/>
      <c r="J28" s="75"/>
      <c r="K28" s="75"/>
      <c r="L28" s="75"/>
    </row>
    <row r="29" spans="1:12" ht="12.75" customHeight="1">
      <c r="A29" s="74" t="s">
        <v>73</v>
      </c>
      <c r="B29" s="76" t="s">
        <v>74</v>
      </c>
      <c r="C29" s="75">
        <v>1073.2</v>
      </c>
      <c r="D29" s="75">
        <v>398.2</v>
      </c>
      <c r="E29" s="75">
        <v>675</v>
      </c>
      <c r="F29" s="75"/>
      <c r="G29" s="75"/>
      <c r="H29" s="75"/>
      <c r="I29" s="75"/>
      <c r="J29" s="75"/>
      <c r="K29" s="75"/>
      <c r="L29" s="75"/>
    </row>
    <row r="30" spans="1:12" ht="12.75" customHeight="1">
      <c r="A30" s="74" t="s">
        <v>75</v>
      </c>
      <c r="B30" s="76" t="s">
        <v>22</v>
      </c>
      <c r="C30" s="75">
        <v>40.51</v>
      </c>
      <c r="D30" s="75"/>
      <c r="E30" s="75">
        <v>40.51</v>
      </c>
      <c r="F30" s="75"/>
      <c r="G30" s="75"/>
      <c r="H30" s="75"/>
      <c r="I30" s="75"/>
      <c r="J30" s="75"/>
      <c r="K30" s="75"/>
      <c r="L30" s="75"/>
    </row>
    <row r="31" spans="1:12" ht="12.75" customHeight="1">
      <c r="A31" s="74" t="s">
        <v>76</v>
      </c>
      <c r="B31" s="76" t="s">
        <v>77</v>
      </c>
      <c r="C31" s="75">
        <v>40.51</v>
      </c>
      <c r="D31" s="75"/>
      <c r="E31" s="75">
        <v>40.51</v>
      </c>
      <c r="F31" s="75"/>
      <c r="G31" s="75"/>
      <c r="H31" s="75"/>
      <c r="I31" s="75"/>
      <c r="J31" s="75"/>
      <c r="K31" s="75"/>
      <c r="L31" s="75"/>
    </row>
    <row r="32" spans="1:12" ht="12.75" customHeight="1">
      <c r="A32" s="74" t="s">
        <v>78</v>
      </c>
      <c r="B32" s="76" t="s">
        <v>79</v>
      </c>
      <c r="C32" s="75">
        <v>40.51</v>
      </c>
      <c r="D32" s="75"/>
      <c r="E32" s="75">
        <v>40.51</v>
      </c>
      <c r="F32" s="75"/>
      <c r="G32" s="75"/>
      <c r="H32" s="75"/>
      <c r="I32" s="75"/>
      <c r="J32" s="75"/>
      <c r="K32" s="75"/>
      <c r="L32" s="75"/>
    </row>
  </sheetData>
  <mergeCells count="10">
    <mergeCell ref="H5:I5"/>
    <mergeCell ref="J5:J6"/>
    <mergeCell ref="K5:K6"/>
    <mergeCell ref="L5:L6"/>
    <mergeCell ref="A5:B5"/>
    <mergeCell ref="C5:C6"/>
    <mergeCell ref="D5:D6"/>
    <mergeCell ref="E5:E6"/>
    <mergeCell ref="F5:F6"/>
    <mergeCell ref="G5:G6"/>
  </mergeCells>
  <phoneticPr fontId="0" type="noConversion"/>
  <printOptions horizontalCentered="1"/>
  <pageMargins left="0.23608160769845557" right="0.16525711600236068" top="0.99987495602585208" bottom="0.99987495602585208" header="0.49993747801292604" footer="0.49993747801292604"/>
  <pageSetup paperSize="9" scale="80" orientation="landscape"/>
  <extLst>
    <ext uri="{2D9387EB-5337-4D45-933B-B4D357D02E09}">
      <gutter val="0.0" pos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showGridLines="0" showZeros="0" zoomScaleNormal="100" workbookViewId="0">
      <selection activeCell="E8" sqref="E8"/>
    </sheetView>
  </sheetViews>
  <sheetFormatPr defaultColWidth="6.875" defaultRowHeight="12.75" customHeight="1"/>
  <cols>
    <col min="1" max="1" width="17.125" style="16" customWidth="1"/>
    <col min="2" max="2" width="29" style="16" customWidth="1"/>
    <col min="3" max="6" width="18" style="16" customWidth="1"/>
    <col min="7" max="7" width="19.5" style="16" customWidth="1"/>
    <col min="8" max="8" width="21" style="16" customWidth="1"/>
    <col min="9" max="256" width="6.875" style="16"/>
    <col min="257" max="257" width="17.125" style="16" customWidth="1"/>
    <col min="258" max="258" width="34.875" style="16" customWidth="1"/>
    <col min="259" max="264" width="18" style="16" customWidth="1"/>
    <col min="265" max="512" width="6.875" style="16"/>
    <col min="513" max="513" width="17.125" style="16" customWidth="1"/>
    <col min="514" max="514" width="34.875" style="16" customWidth="1"/>
    <col min="515" max="520" width="18" style="16" customWidth="1"/>
    <col min="521" max="768" width="6.875" style="16"/>
    <col min="769" max="769" width="17.125" style="16" customWidth="1"/>
    <col min="770" max="770" width="34.875" style="16" customWidth="1"/>
    <col min="771" max="776" width="18" style="16" customWidth="1"/>
    <col min="777" max="1024" width="6.875" style="16"/>
    <col min="1025" max="1025" width="17.125" style="16" customWidth="1"/>
    <col min="1026" max="1026" width="34.875" style="16" customWidth="1"/>
    <col min="1027" max="1032" width="18" style="16" customWidth="1"/>
    <col min="1033" max="1280" width="6.875" style="16"/>
    <col min="1281" max="1281" width="17.125" style="16" customWidth="1"/>
    <col min="1282" max="1282" width="34.875" style="16" customWidth="1"/>
    <col min="1283" max="1288" width="18" style="16" customWidth="1"/>
    <col min="1289" max="1536" width="6.875" style="16"/>
    <col min="1537" max="1537" width="17.125" style="16" customWidth="1"/>
    <col min="1538" max="1538" width="34.875" style="16" customWidth="1"/>
    <col min="1539" max="1544" width="18" style="16" customWidth="1"/>
    <col min="1545" max="1792" width="6.875" style="16"/>
    <col min="1793" max="1793" width="17.125" style="16" customWidth="1"/>
    <col min="1794" max="1794" width="34.875" style="16" customWidth="1"/>
    <col min="1795" max="1800" width="18" style="16" customWidth="1"/>
    <col min="1801" max="2048" width="6.875" style="16"/>
    <col min="2049" max="2049" width="17.125" style="16" customWidth="1"/>
    <col min="2050" max="2050" width="34.875" style="16" customWidth="1"/>
    <col min="2051" max="2056" width="18" style="16" customWidth="1"/>
    <col min="2057" max="2304" width="6.875" style="16"/>
    <col min="2305" max="2305" width="17.125" style="16" customWidth="1"/>
    <col min="2306" max="2306" width="34.875" style="16" customWidth="1"/>
    <col min="2307" max="2312" width="18" style="16" customWidth="1"/>
    <col min="2313" max="2560" width="6.875" style="16"/>
    <col min="2561" max="2561" width="17.125" style="16" customWidth="1"/>
    <col min="2562" max="2562" width="34.875" style="16" customWidth="1"/>
    <col min="2563" max="2568" width="18" style="16" customWidth="1"/>
    <col min="2569" max="2816" width="6.875" style="16"/>
    <col min="2817" max="2817" width="17.125" style="16" customWidth="1"/>
    <col min="2818" max="2818" width="34.875" style="16" customWidth="1"/>
    <col min="2819" max="2824" width="18" style="16" customWidth="1"/>
    <col min="2825" max="3072" width="6.875" style="16"/>
    <col min="3073" max="3073" width="17.125" style="16" customWidth="1"/>
    <col min="3074" max="3074" width="34.875" style="16" customWidth="1"/>
    <col min="3075" max="3080" width="18" style="16" customWidth="1"/>
    <col min="3081" max="3328" width="6.875" style="16"/>
    <col min="3329" max="3329" width="17.125" style="16" customWidth="1"/>
    <col min="3330" max="3330" width="34.875" style="16" customWidth="1"/>
    <col min="3331" max="3336" width="18" style="16" customWidth="1"/>
    <col min="3337" max="3584" width="6.875" style="16"/>
    <col min="3585" max="3585" width="17.125" style="16" customWidth="1"/>
    <col min="3586" max="3586" width="34.875" style="16" customWidth="1"/>
    <col min="3587" max="3592" width="18" style="16" customWidth="1"/>
    <col min="3593" max="3840" width="6.875" style="16"/>
    <col min="3841" max="3841" width="17.125" style="16" customWidth="1"/>
    <col min="3842" max="3842" width="34.875" style="16" customWidth="1"/>
    <col min="3843" max="3848" width="18" style="16" customWidth="1"/>
    <col min="3849" max="4096" width="6.875" style="16"/>
    <col min="4097" max="4097" width="17.125" style="16" customWidth="1"/>
    <col min="4098" max="4098" width="34.875" style="16" customWidth="1"/>
    <col min="4099" max="4104" width="18" style="16" customWidth="1"/>
    <col min="4105" max="4352" width="6.875" style="16"/>
    <col min="4353" max="4353" width="17.125" style="16" customWidth="1"/>
    <col min="4354" max="4354" width="34.875" style="16" customWidth="1"/>
    <col min="4355" max="4360" width="18" style="16" customWidth="1"/>
    <col min="4361" max="4608" width="6.875" style="16"/>
    <col min="4609" max="4609" width="17.125" style="16" customWidth="1"/>
    <col min="4610" max="4610" width="34.875" style="16" customWidth="1"/>
    <col min="4611" max="4616" width="18" style="16" customWidth="1"/>
    <col min="4617" max="4864" width="6.875" style="16"/>
    <col min="4865" max="4865" width="17.125" style="16" customWidth="1"/>
    <col min="4866" max="4866" width="34.875" style="16" customWidth="1"/>
    <col min="4867" max="4872" width="18" style="16" customWidth="1"/>
    <col min="4873" max="5120" width="6.875" style="16"/>
    <col min="5121" max="5121" width="17.125" style="16" customWidth="1"/>
    <col min="5122" max="5122" width="34.875" style="16" customWidth="1"/>
    <col min="5123" max="5128" width="18" style="16" customWidth="1"/>
    <col min="5129" max="5376" width="6.875" style="16"/>
    <col min="5377" max="5377" width="17.125" style="16" customWidth="1"/>
    <col min="5378" max="5378" width="34.875" style="16" customWidth="1"/>
    <col min="5379" max="5384" width="18" style="16" customWidth="1"/>
    <col min="5385" max="5632" width="6.875" style="16"/>
    <col min="5633" max="5633" width="17.125" style="16" customWidth="1"/>
    <col min="5634" max="5634" width="34.875" style="16" customWidth="1"/>
    <col min="5635" max="5640" width="18" style="16" customWidth="1"/>
    <col min="5641" max="5888" width="6.875" style="16"/>
    <col min="5889" max="5889" width="17.125" style="16" customWidth="1"/>
    <col min="5890" max="5890" width="34.875" style="16" customWidth="1"/>
    <col min="5891" max="5896" width="18" style="16" customWidth="1"/>
    <col min="5897" max="6144" width="6.875" style="16"/>
    <col min="6145" max="6145" width="17.125" style="16" customWidth="1"/>
    <col min="6146" max="6146" width="34.875" style="16" customWidth="1"/>
    <col min="6147" max="6152" width="18" style="16" customWidth="1"/>
    <col min="6153" max="6400" width="6.875" style="16"/>
    <col min="6401" max="6401" width="17.125" style="16" customWidth="1"/>
    <col min="6402" max="6402" width="34.875" style="16" customWidth="1"/>
    <col min="6403" max="6408" width="18" style="16" customWidth="1"/>
    <col min="6409" max="6656" width="6.875" style="16"/>
    <col min="6657" max="6657" width="17.125" style="16" customWidth="1"/>
    <col min="6658" max="6658" width="34.875" style="16" customWidth="1"/>
    <col min="6659" max="6664" width="18" style="16" customWidth="1"/>
    <col min="6665" max="6912" width="6.875" style="16"/>
    <col min="6913" max="6913" width="17.125" style="16" customWidth="1"/>
    <col min="6914" max="6914" width="34.875" style="16" customWidth="1"/>
    <col min="6915" max="6920" width="18" style="16" customWidth="1"/>
    <col min="6921" max="7168" width="6.875" style="16"/>
    <col min="7169" max="7169" width="17.125" style="16" customWidth="1"/>
    <col min="7170" max="7170" width="34.875" style="16" customWidth="1"/>
    <col min="7171" max="7176" width="18" style="16" customWidth="1"/>
    <col min="7177" max="7424" width="6.875" style="16"/>
    <col min="7425" max="7425" width="17.125" style="16" customWidth="1"/>
    <col min="7426" max="7426" width="34.875" style="16" customWidth="1"/>
    <col min="7427" max="7432" width="18" style="16" customWidth="1"/>
    <col min="7433" max="7680" width="6.875" style="16"/>
    <col min="7681" max="7681" width="17.125" style="16" customWidth="1"/>
    <col min="7682" max="7682" width="34.875" style="16" customWidth="1"/>
    <col min="7683" max="7688" width="18" style="16" customWidth="1"/>
    <col min="7689" max="7936" width="6.875" style="16"/>
    <col min="7937" max="7937" width="17.125" style="16" customWidth="1"/>
    <col min="7938" max="7938" width="34.875" style="16" customWidth="1"/>
    <col min="7939" max="7944" width="18" style="16" customWidth="1"/>
    <col min="7945" max="8192" width="6.875" style="16"/>
    <col min="8193" max="8193" width="17.125" style="16" customWidth="1"/>
    <col min="8194" max="8194" width="34.875" style="16" customWidth="1"/>
    <col min="8195" max="8200" width="18" style="16" customWidth="1"/>
    <col min="8201" max="8448" width="6.875" style="16"/>
    <col min="8449" max="8449" width="17.125" style="16" customWidth="1"/>
    <col min="8450" max="8450" width="34.875" style="16" customWidth="1"/>
    <col min="8451" max="8456" width="18" style="16" customWidth="1"/>
    <col min="8457" max="8704" width="6.875" style="16"/>
    <col min="8705" max="8705" width="17.125" style="16" customWidth="1"/>
    <col min="8706" max="8706" width="34.875" style="16" customWidth="1"/>
    <col min="8707" max="8712" width="18" style="16" customWidth="1"/>
    <col min="8713" max="8960" width="6.875" style="16"/>
    <col min="8961" max="8961" width="17.125" style="16" customWidth="1"/>
    <col min="8962" max="8962" width="34.875" style="16" customWidth="1"/>
    <col min="8963" max="8968" width="18" style="16" customWidth="1"/>
    <col min="8969" max="9216" width="6.875" style="16"/>
    <col min="9217" max="9217" width="17.125" style="16" customWidth="1"/>
    <col min="9218" max="9218" width="34.875" style="16" customWidth="1"/>
    <col min="9219" max="9224" width="18" style="16" customWidth="1"/>
    <col min="9225" max="9472" width="6.875" style="16"/>
    <col min="9473" max="9473" width="17.125" style="16" customWidth="1"/>
    <col min="9474" max="9474" width="34.875" style="16" customWidth="1"/>
    <col min="9475" max="9480" width="18" style="16" customWidth="1"/>
    <col min="9481" max="9728" width="6.875" style="16"/>
    <col min="9729" max="9729" width="17.125" style="16" customWidth="1"/>
    <col min="9730" max="9730" width="34.875" style="16" customWidth="1"/>
    <col min="9731" max="9736" width="18" style="16" customWidth="1"/>
    <col min="9737" max="9984" width="6.875" style="16"/>
    <col min="9985" max="9985" width="17.125" style="16" customWidth="1"/>
    <col min="9986" max="9986" width="34.875" style="16" customWidth="1"/>
    <col min="9987" max="9992" width="18" style="16" customWidth="1"/>
    <col min="9993" max="10240" width="6.875" style="16"/>
    <col min="10241" max="10241" width="17.125" style="16" customWidth="1"/>
    <col min="10242" max="10242" width="34.875" style="16" customWidth="1"/>
    <col min="10243" max="10248" width="18" style="16" customWidth="1"/>
    <col min="10249" max="10496" width="6.875" style="16"/>
    <col min="10497" max="10497" width="17.125" style="16" customWidth="1"/>
    <col min="10498" max="10498" width="34.875" style="16" customWidth="1"/>
    <col min="10499" max="10504" width="18" style="16" customWidth="1"/>
    <col min="10505" max="10752" width="6.875" style="16"/>
    <col min="10753" max="10753" width="17.125" style="16" customWidth="1"/>
    <col min="10754" max="10754" width="34.875" style="16" customWidth="1"/>
    <col min="10755" max="10760" width="18" style="16" customWidth="1"/>
    <col min="10761" max="11008" width="6.875" style="16"/>
    <col min="11009" max="11009" width="17.125" style="16" customWidth="1"/>
    <col min="11010" max="11010" width="34.875" style="16" customWidth="1"/>
    <col min="11011" max="11016" width="18" style="16" customWidth="1"/>
    <col min="11017" max="11264" width="6.875" style="16"/>
    <col min="11265" max="11265" width="17.125" style="16" customWidth="1"/>
    <col min="11266" max="11266" width="34.875" style="16" customWidth="1"/>
    <col min="11267" max="11272" width="18" style="16" customWidth="1"/>
    <col min="11273" max="11520" width="6.875" style="16"/>
    <col min="11521" max="11521" width="17.125" style="16" customWidth="1"/>
    <col min="11522" max="11522" width="34.875" style="16" customWidth="1"/>
    <col min="11523" max="11528" width="18" style="16" customWidth="1"/>
    <col min="11529" max="11776" width="6.875" style="16"/>
    <col min="11777" max="11777" width="17.125" style="16" customWidth="1"/>
    <col min="11778" max="11778" width="34.875" style="16" customWidth="1"/>
    <col min="11779" max="11784" width="18" style="16" customWidth="1"/>
    <col min="11785" max="12032" width="6.875" style="16"/>
    <col min="12033" max="12033" width="17.125" style="16" customWidth="1"/>
    <col min="12034" max="12034" width="34.875" style="16" customWidth="1"/>
    <col min="12035" max="12040" width="18" style="16" customWidth="1"/>
    <col min="12041" max="12288" width="6.875" style="16"/>
    <col min="12289" max="12289" width="17.125" style="16" customWidth="1"/>
    <col min="12290" max="12290" width="34.875" style="16" customWidth="1"/>
    <col min="12291" max="12296" width="18" style="16" customWidth="1"/>
    <col min="12297" max="12544" width="6.875" style="16"/>
    <col min="12545" max="12545" width="17.125" style="16" customWidth="1"/>
    <col min="12546" max="12546" width="34.875" style="16" customWidth="1"/>
    <col min="12547" max="12552" width="18" style="16" customWidth="1"/>
    <col min="12553" max="12800" width="6.875" style="16"/>
    <col min="12801" max="12801" width="17.125" style="16" customWidth="1"/>
    <col min="12802" max="12802" width="34.875" style="16" customWidth="1"/>
    <col min="12803" max="12808" width="18" style="16" customWidth="1"/>
    <col min="12809" max="13056" width="6.875" style="16"/>
    <col min="13057" max="13057" width="17.125" style="16" customWidth="1"/>
    <col min="13058" max="13058" width="34.875" style="16" customWidth="1"/>
    <col min="13059" max="13064" width="18" style="16" customWidth="1"/>
    <col min="13065" max="13312" width="6.875" style="16"/>
    <col min="13313" max="13313" width="17.125" style="16" customWidth="1"/>
    <col min="13314" max="13314" width="34.875" style="16" customWidth="1"/>
    <col min="13315" max="13320" width="18" style="16" customWidth="1"/>
    <col min="13321" max="13568" width="6.875" style="16"/>
    <col min="13569" max="13569" width="17.125" style="16" customWidth="1"/>
    <col min="13570" max="13570" width="34.875" style="16" customWidth="1"/>
    <col min="13571" max="13576" width="18" style="16" customWidth="1"/>
    <col min="13577" max="13824" width="6.875" style="16"/>
    <col min="13825" max="13825" width="17.125" style="16" customWidth="1"/>
    <col min="13826" max="13826" width="34.875" style="16" customWidth="1"/>
    <col min="13827" max="13832" width="18" style="16" customWidth="1"/>
    <col min="13833" max="14080" width="6.875" style="16"/>
    <col min="14081" max="14081" width="17.125" style="16" customWidth="1"/>
    <col min="14082" max="14082" width="34.875" style="16" customWidth="1"/>
    <col min="14083" max="14088" width="18" style="16" customWidth="1"/>
    <col min="14089" max="14336" width="6.875" style="16"/>
    <col min="14337" max="14337" width="17.125" style="16" customWidth="1"/>
    <col min="14338" max="14338" width="34.875" style="16" customWidth="1"/>
    <col min="14339" max="14344" width="18" style="16" customWidth="1"/>
    <col min="14345" max="14592" width="6.875" style="16"/>
    <col min="14593" max="14593" width="17.125" style="16" customWidth="1"/>
    <col min="14594" max="14594" width="34.875" style="16" customWidth="1"/>
    <col min="14595" max="14600" width="18" style="16" customWidth="1"/>
    <col min="14601" max="14848" width="6.875" style="16"/>
    <col min="14849" max="14849" width="17.125" style="16" customWidth="1"/>
    <col min="14850" max="14850" width="34.875" style="16" customWidth="1"/>
    <col min="14851" max="14856" width="18" style="16" customWidth="1"/>
    <col min="14857" max="15104" width="6.875" style="16"/>
    <col min="15105" max="15105" width="17.125" style="16" customWidth="1"/>
    <col min="15106" max="15106" width="34.875" style="16" customWidth="1"/>
    <col min="15107" max="15112" width="18" style="16" customWidth="1"/>
    <col min="15113" max="15360" width="6.875" style="16"/>
    <col min="15361" max="15361" width="17.125" style="16" customWidth="1"/>
    <col min="15362" max="15362" width="34.875" style="16" customWidth="1"/>
    <col min="15363" max="15368" width="18" style="16" customWidth="1"/>
    <col min="15369" max="15616" width="6.875" style="16"/>
    <col min="15617" max="15617" width="17.125" style="16" customWidth="1"/>
    <col min="15618" max="15618" width="34.875" style="16" customWidth="1"/>
    <col min="15619" max="15624" width="18" style="16" customWidth="1"/>
    <col min="15625" max="15872" width="6.875" style="16"/>
    <col min="15873" max="15873" width="17.125" style="16" customWidth="1"/>
    <col min="15874" max="15874" width="34.875" style="16" customWidth="1"/>
    <col min="15875" max="15880" width="18" style="16" customWidth="1"/>
    <col min="15881" max="16128" width="6.875" style="16"/>
    <col min="16129" max="16129" width="17.125" style="16" customWidth="1"/>
    <col min="16130" max="16130" width="34.875" style="16" customWidth="1"/>
    <col min="16131" max="16136" width="18" style="16" customWidth="1"/>
    <col min="16137" max="16384" width="6.875" style="16"/>
  </cols>
  <sheetData>
    <row r="1" spans="1:9" ht="19.5" customHeight="1">
      <c r="A1" s="15" t="s">
        <v>205</v>
      </c>
      <c r="B1" s="24"/>
    </row>
    <row r="2" spans="1:9" ht="44.25" customHeight="1">
      <c r="A2" s="133" t="s">
        <v>206</v>
      </c>
      <c r="B2" s="133"/>
      <c r="C2" s="133"/>
      <c r="D2" s="133"/>
      <c r="E2" s="133"/>
      <c r="F2" s="133"/>
      <c r="G2" s="133"/>
      <c r="H2" s="133"/>
    </row>
    <row r="3" spans="1:9" ht="19.5" customHeight="1">
      <c r="A3" s="55"/>
      <c r="B3" s="60"/>
      <c r="C3" s="59"/>
      <c r="D3" s="59"/>
      <c r="E3" s="59"/>
      <c r="F3" s="59"/>
      <c r="G3" s="59"/>
      <c r="H3" s="55"/>
    </row>
    <row r="4" spans="1:9" ht="25.5" customHeight="1">
      <c r="A4" s="21"/>
      <c r="B4" s="20"/>
      <c r="C4" s="21"/>
      <c r="D4" s="21"/>
      <c r="E4" s="21"/>
      <c r="F4" s="21"/>
      <c r="G4" s="21"/>
      <c r="H4" s="33" t="s">
        <v>3</v>
      </c>
    </row>
    <row r="5" spans="1:9" ht="29.25" customHeight="1">
      <c r="A5" s="61" t="s">
        <v>30</v>
      </c>
      <c r="B5" s="61" t="s">
        <v>31</v>
      </c>
      <c r="C5" s="61" t="s">
        <v>8</v>
      </c>
      <c r="D5" s="62" t="s">
        <v>33</v>
      </c>
      <c r="E5" s="61" t="s">
        <v>34</v>
      </c>
      <c r="F5" s="61" t="s">
        <v>207</v>
      </c>
      <c r="G5" s="61" t="s">
        <v>208</v>
      </c>
      <c r="H5" s="61" t="s">
        <v>209</v>
      </c>
    </row>
    <row r="6" spans="1:9" ht="27" customHeight="1">
      <c r="A6" s="74"/>
      <c r="B6" s="74" t="s">
        <v>8</v>
      </c>
      <c r="C6" s="73">
        <v>2965.69</v>
      </c>
      <c r="D6" s="73">
        <v>794.11</v>
      </c>
      <c r="E6" s="73">
        <v>2171.58</v>
      </c>
      <c r="F6" s="77"/>
      <c r="G6" s="77"/>
      <c r="H6" s="77"/>
    </row>
    <row r="7" spans="1:9" ht="18.75" customHeight="1">
      <c r="A7" s="74" t="s">
        <v>35</v>
      </c>
      <c r="B7" s="74" t="s">
        <v>15</v>
      </c>
      <c r="C7" s="73">
        <v>1198.82</v>
      </c>
      <c r="D7" s="73">
        <v>481.14</v>
      </c>
      <c r="E7" s="73">
        <v>717.68</v>
      </c>
      <c r="F7" s="77"/>
      <c r="G7" s="77"/>
      <c r="H7" s="77"/>
    </row>
    <row r="8" spans="1:9" ht="18.75" customHeight="1">
      <c r="A8" s="74" t="s">
        <v>36</v>
      </c>
      <c r="B8" s="74" t="s">
        <v>37</v>
      </c>
      <c r="C8" s="73">
        <v>1198.82</v>
      </c>
      <c r="D8" s="73">
        <v>481.14</v>
      </c>
      <c r="E8" s="73">
        <v>717.68</v>
      </c>
      <c r="F8" s="77"/>
      <c r="G8" s="77"/>
      <c r="H8" s="77"/>
    </row>
    <row r="9" spans="1:9" ht="12.75" customHeight="1">
      <c r="A9" s="74" t="s">
        <v>38</v>
      </c>
      <c r="B9" s="74" t="s">
        <v>39</v>
      </c>
      <c r="C9" s="73">
        <v>376.4</v>
      </c>
      <c r="D9" s="73">
        <v>376.4</v>
      </c>
      <c r="E9" s="73"/>
      <c r="F9" s="77"/>
      <c r="G9" s="77"/>
      <c r="H9" s="77"/>
    </row>
    <row r="10" spans="1:9" ht="12.75" customHeight="1">
      <c r="A10" s="74" t="s">
        <v>40</v>
      </c>
      <c r="B10" s="74" t="s">
        <v>41</v>
      </c>
      <c r="C10" s="73">
        <v>312.77999999999997</v>
      </c>
      <c r="D10" s="73"/>
      <c r="E10" s="73">
        <v>312.77999999999997</v>
      </c>
      <c r="F10" s="77"/>
      <c r="G10" s="77"/>
      <c r="H10" s="77"/>
      <c r="I10" s="24"/>
    </row>
    <row r="11" spans="1:9" ht="12.75" customHeight="1">
      <c r="A11" s="74" t="s">
        <v>42</v>
      </c>
      <c r="B11" s="74" t="s">
        <v>43</v>
      </c>
      <c r="C11" s="73">
        <v>104.74</v>
      </c>
      <c r="D11" s="73">
        <v>104.74</v>
      </c>
      <c r="E11" s="73"/>
      <c r="F11" s="77"/>
      <c r="G11" s="77"/>
      <c r="H11" s="77"/>
    </row>
    <row r="12" spans="1:9" ht="12.75" customHeight="1">
      <c r="A12" s="74" t="s">
        <v>44</v>
      </c>
      <c r="B12" s="74" t="s">
        <v>45</v>
      </c>
      <c r="C12" s="73">
        <v>404.9</v>
      </c>
      <c r="D12" s="73"/>
      <c r="E12" s="73">
        <v>404.9</v>
      </c>
      <c r="F12" s="77"/>
      <c r="G12" s="77"/>
      <c r="H12" s="77"/>
    </row>
    <row r="13" spans="1:9" ht="12.75" customHeight="1">
      <c r="A13" s="74" t="s">
        <v>46</v>
      </c>
      <c r="B13" s="74" t="s">
        <v>17</v>
      </c>
      <c r="C13" s="73">
        <v>223.84</v>
      </c>
      <c r="D13" s="73">
        <v>223.84</v>
      </c>
      <c r="E13" s="73"/>
      <c r="F13" s="77"/>
      <c r="G13" s="77"/>
      <c r="H13" s="77"/>
      <c r="I13" s="24"/>
    </row>
    <row r="14" spans="1:9" ht="12.75" customHeight="1">
      <c r="A14" s="74" t="s">
        <v>47</v>
      </c>
      <c r="B14" s="74" t="s">
        <v>48</v>
      </c>
      <c r="C14" s="73">
        <v>223.84</v>
      </c>
      <c r="D14" s="73">
        <v>223.84</v>
      </c>
      <c r="E14" s="73"/>
      <c r="F14" s="77"/>
      <c r="G14" s="77"/>
      <c r="H14" s="77"/>
    </row>
    <row r="15" spans="1:9" ht="12.75" customHeight="1">
      <c r="A15" s="74" t="s">
        <v>49</v>
      </c>
      <c r="B15" s="74" t="s">
        <v>50</v>
      </c>
      <c r="C15" s="73">
        <v>32.4</v>
      </c>
      <c r="D15" s="73">
        <v>32.4</v>
      </c>
      <c r="E15" s="73"/>
      <c r="F15" s="77"/>
      <c r="G15" s="77"/>
      <c r="H15" s="77"/>
    </row>
    <row r="16" spans="1:9" ht="12.75" customHeight="1">
      <c r="A16" s="74" t="s">
        <v>51</v>
      </c>
      <c r="B16" s="74" t="s">
        <v>52</v>
      </c>
      <c r="C16" s="73">
        <v>16.2</v>
      </c>
      <c r="D16" s="73">
        <v>16.2</v>
      </c>
      <c r="E16" s="73"/>
      <c r="F16" s="77"/>
      <c r="G16" s="77"/>
      <c r="H16" s="77"/>
    </row>
    <row r="17" spans="1:8" ht="12.75" customHeight="1">
      <c r="A17" s="74" t="s">
        <v>53</v>
      </c>
      <c r="B17" s="74" t="s">
        <v>54</v>
      </c>
      <c r="C17" s="73">
        <v>175.24</v>
      </c>
      <c r="D17" s="73">
        <v>175.24</v>
      </c>
      <c r="E17" s="73"/>
      <c r="F17" s="77"/>
      <c r="G17" s="77"/>
      <c r="H17" s="77"/>
    </row>
    <row r="18" spans="1:8" ht="12.75" customHeight="1">
      <c r="A18" s="74" t="s">
        <v>55</v>
      </c>
      <c r="B18" s="74" t="s">
        <v>19</v>
      </c>
      <c r="C18" s="73">
        <v>48.62</v>
      </c>
      <c r="D18" s="73">
        <v>48.62</v>
      </c>
      <c r="E18" s="73"/>
      <c r="F18" s="77"/>
      <c r="G18" s="77"/>
      <c r="H18" s="77"/>
    </row>
    <row r="19" spans="1:8" ht="12.75" customHeight="1">
      <c r="A19" s="74" t="s">
        <v>56</v>
      </c>
      <c r="B19" s="74" t="s">
        <v>57</v>
      </c>
      <c r="C19" s="73">
        <v>48.62</v>
      </c>
      <c r="D19" s="73">
        <v>48.62</v>
      </c>
      <c r="E19" s="73"/>
      <c r="F19" s="77"/>
      <c r="G19" s="77"/>
      <c r="H19" s="77"/>
    </row>
    <row r="20" spans="1:8" ht="12.75" customHeight="1">
      <c r="A20" s="74" t="s">
        <v>58</v>
      </c>
      <c r="B20" s="74" t="s">
        <v>59</v>
      </c>
      <c r="C20" s="73">
        <v>12.24</v>
      </c>
      <c r="D20" s="73">
        <v>12.24</v>
      </c>
      <c r="E20" s="73"/>
      <c r="F20" s="77"/>
      <c r="G20" s="77"/>
      <c r="H20" s="77"/>
    </row>
    <row r="21" spans="1:8" ht="12.75" customHeight="1">
      <c r="A21" s="74" t="s">
        <v>60</v>
      </c>
      <c r="B21" s="74" t="s">
        <v>61</v>
      </c>
      <c r="C21" s="73">
        <v>4.97</v>
      </c>
      <c r="D21" s="73">
        <v>4.97</v>
      </c>
      <c r="E21" s="73"/>
      <c r="F21" s="77"/>
      <c r="G21" s="77"/>
      <c r="H21" s="77"/>
    </row>
    <row r="22" spans="1:8" ht="12.75" customHeight="1">
      <c r="A22" s="74" t="s">
        <v>62</v>
      </c>
      <c r="B22" s="74" t="s">
        <v>63</v>
      </c>
      <c r="C22" s="73">
        <v>27.77</v>
      </c>
      <c r="D22" s="73">
        <v>27.77</v>
      </c>
      <c r="E22" s="73"/>
      <c r="F22" s="77"/>
      <c r="G22" s="77"/>
      <c r="H22" s="77"/>
    </row>
    <row r="23" spans="1:8" ht="12.75" customHeight="1">
      <c r="A23" s="74" t="s">
        <v>64</v>
      </c>
      <c r="B23" s="74" t="s">
        <v>65</v>
      </c>
      <c r="C23" s="73">
        <v>3.64</v>
      </c>
      <c r="D23" s="73">
        <v>3.64</v>
      </c>
      <c r="E23" s="73"/>
      <c r="F23" s="77"/>
      <c r="G23" s="77"/>
      <c r="H23" s="77"/>
    </row>
    <row r="24" spans="1:8" ht="12.75" customHeight="1">
      <c r="A24" s="74" t="s">
        <v>66</v>
      </c>
      <c r="B24" s="74" t="s">
        <v>21</v>
      </c>
      <c r="C24" s="73">
        <v>1453.9</v>
      </c>
      <c r="D24" s="73"/>
      <c r="E24" s="73">
        <v>1453.9</v>
      </c>
      <c r="F24" s="77"/>
      <c r="G24" s="77"/>
      <c r="H24" s="77"/>
    </row>
    <row r="25" spans="1:8" ht="12.75" customHeight="1">
      <c r="A25" s="74" t="s">
        <v>67</v>
      </c>
      <c r="B25" s="74" t="s">
        <v>68</v>
      </c>
      <c r="C25" s="73">
        <v>380.7</v>
      </c>
      <c r="D25" s="73"/>
      <c r="E25" s="73">
        <v>380.7</v>
      </c>
      <c r="F25" s="77"/>
      <c r="G25" s="77"/>
      <c r="H25" s="77"/>
    </row>
    <row r="26" spans="1:8" ht="12.75" customHeight="1">
      <c r="A26" s="74" t="s">
        <v>69</v>
      </c>
      <c r="B26" s="74" t="s">
        <v>70</v>
      </c>
      <c r="C26" s="73">
        <v>380.7</v>
      </c>
      <c r="D26" s="73"/>
      <c r="E26" s="73">
        <v>380.7</v>
      </c>
      <c r="F26" s="77"/>
      <c r="G26" s="77"/>
      <c r="H26" s="77"/>
    </row>
    <row r="27" spans="1:8" ht="12.75" customHeight="1">
      <c r="A27" s="74" t="s">
        <v>71</v>
      </c>
      <c r="B27" s="74" t="s">
        <v>72</v>
      </c>
      <c r="C27" s="73">
        <v>1073.2</v>
      </c>
      <c r="D27" s="73"/>
      <c r="E27" s="73">
        <v>1073.2</v>
      </c>
      <c r="F27" s="77"/>
      <c r="G27" s="77"/>
      <c r="H27" s="77"/>
    </row>
    <row r="28" spans="1:8" ht="12.75" customHeight="1">
      <c r="A28" s="74" t="s">
        <v>73</v>
      </c>
      <c r="B28" s="74" t="s">
        <v>74</v>
      </c>
      <c r="C28" s="73">
        <v>1073.2</v>
      </c>
      <c r="D28" s="73"/>
      <c r="E28" s="73">
        <v>1073.2</v>
      </c>
      <c r="F28" s="77"/>
      <c r="G28" s="77"/>
      <c r="H28" s="77"/>
    </row>
    <row r="29" spans="1:8" ht="12.75" customHeight="1">
      <c r="A29" s="74" t="s">
        <v>75</v>
      </c>
      <c r="B29" s="74" t="s">
        <v>22</v>
      </c>
      <c r="C29" s="73">
        <v>40.51</v>
      </c>
      <c r="D29" s="73">
        <v>40.51</v>
      </c>
      <c r="E29" s="73"/>
      <c r="F29" s="77"/>
      <c r="G29" s="77"/>
      <c r="H29" s="77"/>
    </row>
    <row r="30" spans="1:8" ht="12.75" customHeight="1">
      <c r="A30" s="74" t="s">
        <v>76</v>
      </c>
      <c r="B30" s="74" t="s">
        <v>77</v>
      </c>
      <c r="C30" s="73">
        <v>40.51</v>
      </c>
      <c r="D30" s="73">
        <v>40.51</v>
      </c>
      <c r="E30" s="73"/>
      <c r="F30" s="77"/>
      <c r="G30" s="77"/>
      <c r="H30" s="77"/>
    </row>
    <row r="31" spans="1:8" ht="12.75" customHeight="1">
      <c r="A31" s="74" t="s">
        <v>78</v>
      </c>
      <c r="B31" s="74" t="s">
        <v>79</v>
      </c>
      <c r="C31" s="73">
        <v>40.51</v>
      </c>
      <c r="D31" s="73">
        <v>40.51</v>
      </c>
      <c r="E31" s="73"/>
      <c r="F31" s="77"/>
      <c r="G31" s="77"/>
      <c r="H31" s="77"/>
    </row>
  </sheetData>
  <mergeCells count="1">
    <mergeCell ref="A2:H2"/>
  </mergeCells>
  <phoneticPr fontId="0" type="noConversion"/>
  <printOptions horizontalCentered="1"/>
  <pageMargins left="0" right="0" top="0.99987495602585208" bottom="0.99987495602585208" header="0.49993747801292604" footer="0.49993747801292604"/>
  <pageSetup paperSize="9" scale="88" orientation="landscape"/>
  <extLst>
    <ext uri="{2D9387EB-5337-4D45-933B-B4D357D02E09}">
      <gutter val="0.0" pos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zoomScaleNormal="100" workbookViewId="0">
      <selection activeCell="D7" sqref="D7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spans="1:11" ht="18" customHeight="1">
      <c r="A1" s="1" t="s">
        <v>210</v>
      </c>
      <c r="B1" s="64"/>
      <c r="C1" s="64"/>
      <c r="D1" s="64"/>
      <c r="E1" s="64"/>
      <c r="F1" s="64"/>
    </row>
    <row r="2" spans="1:11" ht="40.5" customHeight="1">
      <c r="A2" s="134" t="s">
        <v>211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</row>
    <row r="3" spans="1:11" ht="21.75" customHeight="1">
      <c r="A3" s="64"/>
      <c r="B3" s="64"/>
      <c r="C3" s="64"/>
      <c r="D3" s="64"/>
      <c r="E3" s="64"/>
      <c r="F3" s="64"/>
      <c r="K3" t="s">
        <v>3</v>
      </c>
    </row>
    <row r="4" spans="1:11" ht="22.5" customHeight="1">
      <c r="A4" s="135" t="s">
        <v>6</v>
      </c>
      <c r="B4" s="129" t="s">
        <v>8</v>
      </c>
      <c r="C4" s="129" t="s">
        <v>196</v>
      </c>
      <c r="D4" s="129" t="s">
        <v>202</v>
      </c>
      <c r="E4" s="129" t="s">
        <v>187</v>
      </c>
      <c r="F4" s="129" t="s">
        <v>188</v>
      </c>
      <c r="G4" s="129" t="s">
        <v>189</v>
      </c>
      <c r="H4" s="129"/>
      <c r="I4" s="129" t="s">
        <v>190</v>
      </c>
      <c r="J4" s="129" t="s">
        <v>191</v>
      </c>
      <c r="K4" s="129" t="s">
        <v>194</v>
      </c>
    </row>
    <row r="5" spans="1:11" s="65" customFormat="1" ht="57" customHeight="1">
      <c r="A5" s="135"/>
      <c r="B5" s="129"/>
      <c r="C5" s="129"/>
      <c r="D5" s="129"/>
      <c r="E5" s="129"/>
      <c r="F5" s="129"/>
      <c r="G5" s="61" t="s">
        <v>203</v>
      </c>
      <c r="H5" s="61" t="s">
        <v>212</v>
      </c>
      <c r="I5" s="129"/>
      <c r="J5" s="129"/>
      <c r="K5" s="129"/>
    </row>
    <row r="6" spans="1:11" ht="30" customHeight="1">
      <c r="A6" s="82" t="s">
        <v>8</v>
      </c>
      <c r="B6" s="78">
        <v>2.4</v>
      </c>
      <c r="C6" s="78"/>
      <c r="D6" s="78">
        <v>2.4</v>
      </c>
      <c r="E6" s="78"/>
      <c r="F6" s="78"/>
      <c r="G6" s="78"/>
      <c r="H6" s="78"/>
      <c r="I6" s="78"/>
      <c r="J6" s="78"/>
      <c r="K6" s="78"/>
    </row>
    <row r="7" spans="1:11" ht="48" customHeight="1">
      <c r="A7" s="82" t="s">
        <v>213</v>
      </c>
      <c r="B7" s="78">
        <v>2.4</v>
      </c>
      <c r="C7" s="78"/>
      <c r="D7" s="78">
        <v>2.4</v>
      </c>
      <c r="E7" s="78"/>
      <c r="F7" s="78"/>
      <c r="G7" s="78"/>
      <c r="H7" s="78"/>
      <c r="I7" s="78"/>
      <c r="J7" s="78"/>
      <c r="K7" s="78"/>
    </row>
    <row r="8" spans="1:11" ht="48" customHeight="1">
      <c r="A8" s="82" t="s">
        <v>214</v>
      </c>
      <c r="B8" s="78"/>
      <c r="C8" s="78"/>
      <c r="D8" s="78"/>
      <c r="E8" s="78"/>
      <c r="F8" s="78"/>
      <c r="G8" s="78"/>
      <c r="H8" s="78"/>
      <c r="I8" s="78"/>
      <c r="J8" s="78"/>
      <c r="K8" s="78"/>
    </row>
    <row r="9" spans="1:11" ht="49.5" customHeight="1">
      <c r="A9" s="82" t="s">
        <v>215</v>
      </c>
      <c r="B9" s="78"/>
      <c r="C9" s="78"/>
      <c r="D9" s="78"/>
      <c r="E9" s="78"/>
      <c r="F9" s="78"/>
      <c r="G9" s="78"/>
      <c r="H9" s="78"/>
      <c r="I9" s="78"/>
      <c r="J9" s="78"/>
      <c r="K9" s="78"/>
    </row>
    <row r="11" spans="1:11" ht="14.25" customHeight="1"/>
  </sheetData>
  <mergeCells count="11">
    <mergeCell ref="A2:K2"/>
    <mergeCell ref="F4:F5"/>
    <mergeCell ref="G4:H4"/>
    <mergeCell ref="I4:I5"/>
    <mergeCell ref="J4:J5"/>
    <mergeCell ref="K4:K5"/>
    <mergeCell ref="B4:B5"/>
    <mergeCell ref="C4:C5"/>
    <mergeCell ref="D4:D5"/>
    <mergeCell ref="E4:E5"/>
    <mergeCell ref="A4:A5"/>
  </mergeCells>
  <phoneticPr fontId="0" type="noConversion"/>
  <printOptions horizontalCentered="1"/>
  <pageMargins left="0.70824477616257564" right="0.70824477616257564" top="0.74782315201646699" bottom="0.74782315201646699" header="0.31523838287263406" footer="0.31523838287263406"/>
  <pageSetup paperSize="9" scale="81" fitToHeight="0" orientation="landscape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TotalTime>566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15</vt:i4>
      </vt:variant>
    </vt:vector>
  </HeadingPairs>
  <TitlesOfParts>
    <vt:vector size="26" baseType="lpstr"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10预算项目绩效目标表</vt:lpstr>
      <vt:lpstr>11部门整体绩效目标表</vt:lpstr>
      <vt:lpstr>'1 财政拨款收支总表'!Print_Area</vt:lpstr>
      <vt:lpstr>'2 一般公共预算支出-无上年数'!Print_Area</vt:lpstr>
      <vt:lpstr>'3 一般公共预算财政基本支出'!Print_Area</vt:lpstr>
      <vt:lpstr>'4 一般公用预算“三公”经费支出表-无上年数'!Print_Area</vt:lpstr>
      <vt:lpstr>'5 政府性基金预算支出表'!Print_Area</vt:lpstr>
      <vt:lpstr>'6 部门收支总表'!Print_Area</vt:lpstr>
      <vt:lpstr>'7 部门收入总表'!Print_Area</vt:lpstr>
      <vt:lpstr>'8 部门支出总表'!Print_Area</vt:lpstr>
      <vt:lpstr>'9 政府采购明细表'!Print_Area</vt:lpstr>
      <vt:lpstr>'2 一般公共预算支出-无上年数'!Print_Titles</vt:lpstr>
      <vt:lpstr>'3 一般公共预算财政基本支出'!Print_Titles</vt:lpstr>
      <vt:lpstr>'4 一般公用预算“三公”经费支出表-无上年数'!Print_Titles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revision>0</cp:revision>
  <cp:lastPrinted>2021-02-24T12:38:32Z</cp:lastPrinted>
  <dcterms:created xsi:type="dcterms:W3CDTF">2015-06-05T18:19:34Z</dcterms:created>
  <dcterms:modified xsi:type="dcterms:W3CDTF">2022-07-02T07:29:22Z</dcterms:modified>
</cp:coreProperties>
</file>