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8480" windowHeight="6975" tabRatio="754"/>
  </bookViews>
  <sheets>
    <sheet name="1 财政拨款收支总表" sheetId="4" r:id="rId1"/>
    <sheet name="2 一般公共预算支出-无上年数" sheetId="5" r:id="rId2"/>
    <sheet name="3 一般公共预算财政基本支出" sheetId="6" r:id="rId3"/>
    <sheet name="4 一般公用预算“三公”经费支出表-无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  <sheet name="9 政府采购明细表" sheetId="12" r:id="rId9"/>
    <sheet name="10预算项目绩效目标表" sheetId="13" r:id="rId10"/>
    <sheet name="11部门整体绩效目标表" sheetId="14" r:id="rId11"/>
  </sheets>
  <definedNames>
    <definedName name="_xlnm.Print_Area" localSheetId="0">'1 财政拨款收支总表'!$A$1:$G$18</definedName>
    <definedName name="_xlnm.Print_Area" localSheetId="1">'2 一般公共预算支出-无上年数'!$A$1:$E$33</definedName>
    <definedName name="_xlnm.Print_Area" localSheetId="2">'3 一般公共预算财政基本支出'!$A$1:$E$49</definedName>
    <definedName name="_xlnm.Print_Area" localSheetId="3">'4 一般公用预算“三公”经费支出表-无上年数'!$A$1:$L$8</definedName>
    <definedName name="_xlnm.Print_Area" localSheetId="4">'5 政府性基金预算支出表'!$A$1:$E$8</definedName>
    <definedName name="_xlnm.Print_Area" localSheetId="5">'6 部门收支总表'!$A$1:$D$28</definedName>
    <definedName name="_xlnm.Print_Area" localSheetId="6">'7 部门收入总表'!$A$1:$L$32</definedName>
    <definedName name="_xlnm.Print_Area" localSheetId="7">'8 部门支出总表'!$A$1:$H$31</definedName>
    <definedName name="_xlnm.Print_Area" localSheetId="8">'9 政府采购明细表'!$A$1:$K$9</definedName>
    <definedName name="_xlnm.Print_Titles" localSheetId="1">'2 一般公共预算支出-无上年数'!$1:$6</definedName>
    <definedName name="_xlnm.Print_Titles" localSheetId="2">'3 一般公共预算财政基本支出'!$1:$6</definedName>
    <definedName name="_xlnm.Print_Titles" localSheetId="3">'4 一般公用预算“三公”经费支出表-无上年数'!$1:$7</definedName>
    <definedName name="_xlnm.Print_Titles" localSheetId="4">'5 政府性基金预算支出表'!$1:$6</definedName>
    <definedName name="_xlnm.Print_Titles" localSheetId="6">'7 部门收入总表'!$1:$6</definedName>
    <definedName name="_xlnm.Print_Titles" localSheetId="7">'8 部门支出总表'!$1:$5</definedName>
  </definedNames>
  <calcPr calcId="152511"/>
</workbook>
</file>

<file path=xl/calcChain.xml><?xml version="1.0" encoding="utf-8"?>
<calcChain xmlns="http://schemas.openxmlformats.org/spreadsheetml/2006/main">
  <c r="D28" i="9" l="1"/>
  <c r="B25" i="9"/>
  <c r="G18" i="4"/>
  <c r="F18" i="4"/>
  <c r="E18" i="4"/>
  <c r="B18" i="4"/>
  <c r="G16" i="4"/>
  <c r="F16" i="4"/>
  <c r="E16" i="4"/>
  <c r="D16" i="4"/>
</calcChain>
</file>

<file path=xl/sharedStrings.xml><?xml version="1.0" encoding="utf-8"?>
<sst xmlns="http://schemas.openxmlformats.org/spreadsheetml/2006/main" count="472" uniqueCount="283">
  <si>
    <t>备注</t>
  </si>
  <si>
    <t>附表1</t>
  </si>
  <si>
    <t>重庆市永川区商务委员会财政拨款收支总表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</si>
  <si>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</si>
  <si>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</si>
  <si>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</si>
  <si>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</si>
  <si>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</si>
  <si>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</si>
  <si>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</si>
  <si>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</si>
  <si>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</si>
  <si>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</si>
  <si>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</si>
  <si>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</si>
  <si>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</si>
  <si>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</si>
  <si>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</si>
  <si>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</si>
  <si>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</si>
  <si>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</si>
  <si>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商业服务业等支出</t>
  </si>
  <si>
    <t>住房保障支出</t>
  </si>
  <si>
    <t>二、结转下年</t>
  </si>
  <si>
    <t>收入总数</t>
  </si>
  <si>
    <t>支出总数</t>
  </si>
  <si>
    <t>附表2</t>
  </si>
  <si>
    <t>重庆市永川区商务委员会一般公共预算财政拨款支出预算表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</si>
  <si>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</si>
  <si>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</si>
  <si>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</si>
  <si>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</si>
  <si>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</si>
  <si>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</si>
  <si>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</si>
  <si>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</si>
  <si>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20113</t>
  </si>
  <si>
    <t xml:space="preserve">  商贸事务</t>
  </si>
  <si>
    <t xml:space="preserve">    2011301</t>
  </si>
  <si>
    <t xml:space="preserve">    行政运行</t>
  </si>
  <si>
    <t xml:space="preserve">    2011302</t>
  </si>
  <si>
    <t xml:space="preserve">    一般行政管理事务</t>
  </si>
  <si>
    <t xml:space="preserve">    2011350</t>
  </si>
  <si>
    <t xml:space="preserve">    事业运行</t>
  </si>
  <si>
    <t xml:space="preserve">    2011399</t>
  </si>
  <si>
    <t xml:space="preserve">    其他商贸事务支出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</si>
  <si>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</si>
  <si>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</si>
  <si>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</si>
  <si>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</si>
  <si>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</si>
  <si>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</si>
  <si>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</si>
  <si>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</si>
  <si>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</si>
  <si>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</si>
  <si>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</si>
  <si>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</si>
  <si>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</si>
  <si>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</si>
  <si>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</si>
  <si>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</si>
  <si>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</si>
  <si>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</si>
  <si>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</si>
  <si>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</si>
  <si>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216</t>
  </si>
  <si>
    <t xml:space="preserve">  21602</t>
  </si>
  <si>
    <t xml:space="preserve">  商业流通事务</t>
  </si>
  <si>
    <t xml:space="preserve">    2160299</t>
  </si>
  <si>
    <t xml:space="preserve">    其他商业流通事务支出</t>
  </si>
  <si>
    <t xml:space="preserve">  21606</t>
  </si>
  <si>
    <t xml:space="preserve">  涉外发展服务支出</t>
  </si>
  <si>
    <t xml:space="preserve">    2160699</t>
  </si>
  <si>
    <t xml:space="preserve">    其他涉外发展服务支出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</si>
  <si>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</si>
  <si>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</si>
  <si>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</si>
  <si>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</si>
  <si>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</si>
  <si>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</si>
  <si>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附表3</t>
  </si>
  <si>
    <t>重庆市永川区商务委员会一般公共预算财政拨款基本支出预算表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</si>
  <si>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</si>
  <si>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</si>
  <si>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</si>
  <si>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</si>
  <si>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</si>
  <si>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</si>
  <si>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</si>
  <si>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</si>
  <si>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</si>
  <si>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</si>
  <si>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</si>
  <si>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</si>
  <si>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</si>
  <si>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</si>
  <si>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</si>
  <si>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</si>
  <si>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</si>
  <si>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</si>
  <si>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</si>
  <si>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</si>
  <si>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</si>
  <si>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</si>
  <si>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</si>
  <si>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</si>
  <si>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</si>
  <si>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</si>
  <si>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</si>
  <si>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</si>
  <si>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</si>
  <si>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</si>
  <si>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</si>
  <si>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</si>
  <si>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</si>
  <si>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</si>
  <si>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</si>
  <si>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</si>
  <si>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</si>
  <si>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</si>
  <si>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</si>
  <si>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</si>
  <si>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</si>
  <si>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</si>
  <si>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</si>
  <si>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</si>
  <si>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</si>
  <si>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</si>
  <si>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</si>
  <si>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</si>
  <si>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</si>
  <si>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</si>
  <si>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</si>
  <si>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</si>
  <si>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</si>
  <si>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</si>
  <si>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</si>
  <si>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</si>
  <si>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</si>
  <si>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</si>
  <si>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</si>
  <si>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</si>
  <si>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</si>
  <si>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</si>
  <si>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</si>
  <si>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</si>
  <si>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</si>
  <si>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</si>
  <si>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</si>
  <si>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</si>
  <si>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</si>
  <si>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</si>
  <si>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</si>
  <si>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</si>
  <si>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</si>
  <si>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</si>
  <si>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</si>
  <si>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</si>
  <si>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</si>
  <si>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</si>
  <si>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</si>
  <si>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</si>
  <si>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</si>
  <si>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</si>
  <si>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312</t>
  </si>
  <si>
    <t>对企业补助</t>
  </si>
  <si>
    <t xml:space="preserve">  31204</t>
  </si>
  <si>
    <t xml:space="preserve">  费用补贴</t>
  </si>
  <si>
    <t xml:space="preserve">  31299</t>
  </si>
  <si>
    <t xml:space="preserve">  其他对企业补助</t>
  </si>
  <si>
    <t>附件3-4</t>
  </si>
  <si>
    <t>附表4</t>
  </si>
  <si>
    <t>XXXXX（单位全称）一般公共预算“三公”经费支出表</t>
  </si>
  <si>
    <t>重庆市永川区商务委员会一般公共预算“三公”经费支出表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</si>
  <si>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</si>
  <si>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</si>
  <si>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</si>
  <si>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</si>
  <si>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</si>
  <si>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</si>
  <si>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</si>
  <si>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重庆市永川区商务委员会政府性基金预算支出表</t>
  </si>
  <si>
    <t>本年政府性基金预算财政拨款支出</t>
  </si>
  <si>
    <t>（备注：本单位2021年无政府性基金预算支出，故本表为空表。）</t>
  </si>
  <si>
    <t>附表6</t>
  </si>
  <si>
    <t>重庆市永川区商务委员会收支总表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</si>
  <si>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</si>
  <si>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</si>
  <si>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</si>
  <si>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</si>
  <si>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</si>
  <si>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</si>
  <si>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</si>
  <si>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</si>
  <si>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</si>
  <si>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</si>
  <si>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</si>
  <si>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</si>
  <si>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</si>
  <si>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重庆市永川区商务委员会收入总表</t>
  </si>
  <si>
    <t>科目</t>
  </si>
  <si>
    <t>一般公共预算拨款收入</t>
  </si>
  <si>
    <t>非教育收费收入预算</t>
  </si>
  <si>
    <t>教育收费收预算入</t>
  </si>
  <si>
    <t>附表8</t>
  </si>
  <si>
    <t>重庆市永川区商务委员会支出总表</t>
  </si>
  <si>
    <t>上缴上级支出</t>
  </si>
  <si>
    <t>事业单位经营支出</t>
  </si>
  <si>
    <t>对下级单位补助支出</t>
  </si>
  <si>
    <t>附表9</t>
  </si>
  <si>
    <t>重庆市永川区商务委员会政府采购预算明细表</t>
  </si>
  <si>
    <t>教育收费收入预算</t>
  </si>
  <si>
    <t>货物类</t>
  </si>
  <si>
    <t>服务类</t>
  </si>
  <si>
    <t>工程类</t>
  </si>
  <si>
    <t>附表10</t>
  </si>
  <si>
    <t>2021年重庆市永川区商务委员会预算项目绩效目标表</t>
  </si>
  <si>
    <t>项目名称</t>
  </si>
  <si>
    <t>商贸统计市场监测及应急保供</t>
  </si>
  <si>
    <t>项目当年预算金额（万元）</t>
  </si>
  <si>
    <t>项目绩效目标</t>
  </si>
  <si>
    <t>跨年度项目
总体绩效目标</t>
  </si>
  <si>
    <t>当年绩效目标</t>
  </si>
  <si>
    <t>完成全区社会消费品零售总额增长率大于等于5%，考核区主要商贸经济指标排名中上，发生突发事件，保障应急物资有限供给响应时间小于等于2小时</t>
  </si>
  <si>
    <t>绩效指标</t>
  </si>
  <si>
    <t>一级指标</t>
  </si>
  <si>
    <t>二级指标</t>
  </si>
  <si>
    <t>指标内容</t>
  </si>
  <si>
    <t>指标值</t>
  </si>
  <si>
    <t>计量单位</t>
  </si>
  <si>
    <t>产出指标</t>
  </si>
  <si>
    <t>开展商贸统计市场监测培训</t>
  </si>
  <si>
    <t>次</t>
  </si>
  <si>
    <t>开展应急保供演练</t>
  </si>
  <si>
    <t>区级储备猪肉数量</t>
  </si>
  <si>
    <t>吨</t>
  </si>
  <si>
    <t>效益指标</t>
  </si>
  <si>
    <t>全区社会消费品零售总额增长率</t>
  </si>
  <si>
    <t>≥5%</t>
  </si>
  <si>
    <t>考核区主要商贸经济指标</t>
  </si>
  <si>
    <t>排名中上</t>
  </si>
  <si>
    <t>发生突发事件，保障应急物资有限供给响应时间</t>
  </si>
  <si>
    <t>≤2</t>
  </si>
  <si>
    <t>小时</t>
  </si>
  <si>
    <t>满意度指标</t>
  </si>
  <si>
    <t>服务对象满意度指标</t>
  </si>
  <si>
    <t>群众满意度</t>
  </si>
  <si>
    <t>≥80%</t>
  </si>
  <si>
    <t>附表11</t>
  </si>
  <si>
    <t>2021年重庆市永川区商务委员会整体绩效目标表</t>
  </si>
  <si>
    <t>年度绩效目标</t>
  </si>
  <si>
    <t>部门单位整体绩效目标</t>
  </si>
  <si>
    <t>一是做实行动规划方向，推进成渝地区双城经济圈建设；二是推动夜间生活消费，全力推进夜间经济发展；三是聚焦业态模式创新，全力推进商贸经济转型提质升级；四是促进区域消费发展，全力打造区域性消费中心城市；五是着力稳外贸稳外资，全力构建区域性内陆开放高地；六是开展特色品牌招商，全力吸引商贸领域项目；七是强化商贸服务协作，助力“营商环境最优区”发展。</t>
  </si>
  <si>
    <t>年度主要支出计划（对应任务、政策）</t>
  </si>
  <si>
    <t>任务（政策）绩效目标</t>
  </si>
  <si>
    <t>任务（政策）绩效指标值</t>
  </si>
  <si>
    <t>外资外贸外包行业发展</t>
  </si>
  <si>
    <t>外贸进出口总值增速</t>
  </si>
  <si>
    <t>≥3%</t>
  </si>
  <si>
    <t>实际利用外资额</t>
  </si>
  <si>
    <t>≥3.7亿美元</t>
  </si>
  <si>
    <t>新增外贸市场主体</t>
  </si>
  <si>
    <t>≥20户</t>
  </si>
  <si>
    <t>服务贸易创新发展支持</t>
  </si>
  <si>
    <t>服务贸易进出口总值增速</t>
  </si>
  <si>
    <t>≥10%</t>
  </si>
  <si>
    <t>商贸领域行业发展</t>
  </si>
  <si>
    <t>社会消费品零售总额增速</t>
  </si>
  <si>
    <t>≥8%</t>
  </si>
  <si>
    <t>餐饮住宿业零售额增速</t>
  </si>
  <si>
    <t>商贸信息化及电商建设</t>
  </si>
  <si>
    <t>网络零售额</t>
  </si>
  <si>
    <t>≥30亿元人民币</t>
  </si>
  <si>
    <t>发生突发事件，保障应急物资有限供给</t>
  </si>
  <si>
    <t>应急保供响应时间</t>
  </si>
  <si>
    <t>≤2小时</t>
  </si>
  <si>
    <t>商贸服务业安全执法管理</t>
  </si>
  <si>
    <t>行业内重大安全事故</t>
  </si>
  <si>
    <t>0次</t>
  </si>
  <si>
    <t>获得支持的服务外包和技术出口企业满意度</t>
  </si>
  <si>
    <t>≥90%</t>
  </si>
  <si>
    <t>一般公共预算拨款收入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</si>
</sst>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;;"/>
    <numFmt numFmtId="178" formatCode="#,###.00"/>
  </numFmts>
  <fonts count="24">
    <font>
      <sz val="11"/>
      <color rgb="FF000000"/>
      <name val="等线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rgb="FF000000"/>
      <name val="SimSun"/>
      <charset val="134"/>
    </font>
    <font>
      <sz val="18"/>
      <color rgb="FF000000"/>
      <name val="方正小标宋_GBK"/>
      <charset val="134"/>
    </font>
    <font>
      <sz val="9"/>
      <color rgb="FF000000"/>
      <name val="宋体"/>
      <family val="3"/>
      <charset val="134"/>
    </font>
    <font>
      <sz val="9"/>
      <color rgb="FF000000"/>
      <name val="等线"/>
      <family val="3"/>
      <charset val="134"/>
    </font>
    <font>
      <b/>
      <sz val="22"/>
      <color rgb="FF000000"/>
      <name val="华文细黑"/>
      <family val="3"/>
      <charset val="134"/>
    </font>
    <font>
      <b/>
      <sz val="12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10.5"/>
      <color rgb="FF000000"/>
      <name val="Calibri"/>
      <family val="1"/>
    </font>
    <font>
      <b/>
      <sz val="15"/>
      <color rgb="FF000000"/>
      <name val="方正小标宋_GBK"/>
      <charset val="134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22" fillId="0" borderId="0"/>
    <xf numFmtId="0" fontId="4" fillId="0" borderId="0">
      <alignment vertical="center"/>
    </xf>
    <xf numFmtId="43" fontId="22" fillId="0" borderId="0" applyProtection="0">
      <alignment vertical="center"/>
    </xf>
  </cellStyleXfs>
  <cellXfs count="151">
    <xf numFmtId="0" fontId="0" fillId="0" borderId="0" xfId="0" applyAlignment="1"/>
    <xf numFmtId="0" fontId="1" fillId="2" borderId="0" xfId="1" applyFont="1" applyFill="1" applyAlignment="1">
      <alignment wrapText="1"/>
    </xf>
    <xf numFmtId="0" fontId="2" fillId="0" borderId="0" xfId="1" applyFont="1" applyAlignment="1">
      <alignment wrapText="1"/>
    </xf>
    <xf numFmtId="0" fontId="2" fillId="0" borderId="0" xfId="1" applyFont="1" applyAlignment="1"/>
    <xf numFmtId="0" fontId="3" fillId="0" borderId="0" xfId="1" applyFont="1" applyFill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Fill="1" applyAlignment="1">
      <alignment horizontal="right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/>
    <xf numFmtId="0" fontId="6" fillId="0" borderId="3" xfId="1" applyFont="1" applyBorder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Alignment="1"/>
    <xf numFmtId="0" fontId="1" fillId="0" borderId="0" xfId="2" applyFont="1" applyFill="1" applyAlignment="1">
      <alignment horizontal="left" vertical="center"/>
    </xf>
    <xf numFmtId="0" fontId="6" fillId="0" borderId="0" xfId="2" applyFont="1" applyAlignment="1"/>
    <xf numFmtId="49" fontId="3" fillId="0" borderId="0" xfId="2" applyNumberFormat="1" applyFont="1" applyFill="1" applyAlignment="1">
      <alignment horizontal="centerContinuous"/>
    </xf>
    <xf numFmtId="0" fontId="7" fillId="0" borderId="0" xfId="2" applyFont="1" applyAlignment="1">
      <alignment horizontal="centerContinuous"/>
    </xf>
    <xf numFmtId="0" fontId="7" fillId="0" borderId="0" xfId="2" applyFont="1" applyFill="1" applyAlignment="1">
      <alignment horizontal="centerContinuous"/>
    </xf>
    <xf numFmtId="0" fontId="4" fillId="0" borderId="0" xfId="2" applyFont="1" applyFill="1" applyAlignment="1"/>
    <xf numFmtId="0" fontId="4" fillId="0" borderId="0" xfId="2" applyFont="1" applyAlignment="1"/>
    <xf numFmtId="0" fontId="4" fillId="0" borderId="0" xfId="2" applyFont="1" applyFill="1" applyAlignment="1">
      <alignment horizontal="right"/>
    </xf>
    <xf numFmtId="0" fontId="5" fillId="0" borderId="4" xfId="2" applyFont="1" applyFill="1" applyBorder="1" applyAlignment="1">
      <alignment horizontal="center" vertical="center"/>
    </xf>
    <xf numFmtId="0" fontId="6" fillId="0" borderId="0" xfId="2" applyFont="1" applyFill="1" applyAlignment="1"/>
    <xf numFmtId="0" fontId="8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2" fillId="0" borderId="0" xfId="2" applyFont="1" applyAlignment="1"/>
    <xf numFmtId="0" fontId="5" fillId="0" borderId="5" xfId="2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horizontal="right" vertical="center" wrapText="1"/>
    </xf>
    <xf numFmtId="0" fontId="2" fillId="0" borderId="0" xfId="2" applyFont="1" applyFill="1" applyAlignment="1"/>
    <xf numFmtId="0" fontId="8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Continuous"/>
    </xf>
    <xf numFmtId="0" fontId="4" fillId="0" borderId="0" xfId="2" applyFont="1" applyAlignment="1">
      <alignment horizontal="right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/>
    <xf numFmtId="4" fontId="4" fillId="0" borderId="9" xfId="2" applyNumberFormat="1" applyFont="1" applyFill="1" applyBorder="1" applyAlignment="1"/>
    <xf numFmtId="4" fontId="4" fillId="0" borderId="10" xfId="2" applyNumberFormat="1" applyFont="1" applyFill="1" applyBorder="1" applyAlignment="1">
      <alignment horizontal="right" vertical="center" wrapText="1"/>
    </xf>
    <xf numFmtId="4" fontId="4" fillId="0" borderId="11" xfId="2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horizontal="right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49" fontId="4" fillId="0" borderId="12" xfId="2" applyNumberFormat="1" applyFont="1" applyFill="1" applyBorder="1" applyAlignment="1">
      <alignment horizontal="left" vertical="center"/>
    </xf>
    <xf numFmtId="176" fontId="4" fillId="0" borderId="13" xfId="2" applyNumberFormat="1" applyFont="1" applyFill="1" applyBorder="1" applyAlignment="1">
      <alignment horizontal="left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14" xfId="2" applyFont="1" applyFill="1" applyBorder="1" applyAlignment="1">
      <alignment horizontal="centerContinuous" vertical="center" wrapText="1"/>
    </xf>
    <xf numFmtId="0" fontId="8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Continuous"/>
    </xf>
    <xf numFmtId="0" fontId="1" fillId="0" borderId="0" xfId="2" applyFont="1" applyFill="1" applyAlignment="1">
      <alignment horizontal="centerContinuous"/>
    </xf>
    <xf numFmtId="0" fontId="4" fillId="0" borderId="15" xfId="2" applyFont="1" applyFill="1" applyBorder="1" applyAlignment="1">
      <alignment horizontal="right"/>
    </xf>
    <xf numFmtId="0" fontId="5" fillId="0" borderId="16" xfId="2" applyFont="1" applyBorder="1" applyAlignment="1">
      <alignment horizontal="center" vertical="center" wrapText="1"/>
    </xf>
    <xf numFmtId="0" fontId="6" fillId="0" borderId="0" xfId="2" applyFont="1" applyAlignment="1">
      <alignment horizontal="centerContinuous"/>
    </xf>
    <xf numFmtId="0" fontId="6" fillId="0" borderId="0" xfId="2" applyFont="1" applyFill="1" applyAlignment="1">
      <alignment horizontal="centerContinuous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11" fillId="0" borderId="0" xfId="2" applyFont="1" applyFill="1" applyAlignment="1"/>
    <xf numFmtId="0" fontId="12" fillId="0" borderId="0" xfId="0" applyFont="1" applyBorder="1" applyAlignment="1">
      <alignment horizontal="left" vertical="center" wrapText="1"/>
    </xf>
    <xf numFmtId="0" fontId="0" fillId="0" borderId="0" xfId="0" applyFill="1" applyAlignment="1"/>
    <xf numFmtId="0" fontId="1" fillId="0" borderId="0" xfId="2" applyFont="1" applyAlignment="1">
      <alignment vertical="center"/>
    </xf>
    <xf numFmtId="0" fontId="4" fillId="0" borderId="0" xfId="4" applyFont="1" applyAlignment="1">
      <alignment vertical="center"/>
    </xf>
    <xf numFmtId="0" fontId="13" fillId="0" borderId="0" xfId="4" applyFont="1" applyFill="1" applyAlignment="1">
      <alignment horizontal="center" vertical="center"/>
    </xf>
    <xf numFmtId="0" fontId="14" fillId="0" borderId="19" xfId="4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0" fontId="15" fillId="0" borderId="20" xfId="4" applyFont="1" applyBorder="1" applyAlignment="1">
      <alignment horizontal="center" vertical="center" wrapText="1"/>
    </xf>
    <xf numFmtId="0" fontId="21" fillId="0" borderId="0" xfId="2" applyFont="1" applyFill="1" applyAlignment="1"/>
    <xf numFmtId="178" fontId="14" fillId="3" borderId="21" xfId="0" applyNumberFormat="1" applyFont="1" applyFill="1" applyBorder="1" applyAlignment="1">
      <alignment horizontal="right" vertical="center"/>
    </xf>
    <xf numFmtId="0" fontId="14" fillId="3" borderId="22" xfId="0" applyFont="1" applyFill="1" applyBorder="1" applyAlignment="1">
      <alignment horizontal="left" vertical="center"/>
    </xf>
    <xf numFmtId="4" fontId="14" fillId="3" borderId="23" xfId="0" applyNumberFormat="1" applyFont="1" applyFill="1" applyBorder="1" applyAlignment="1">
      <alignment horizontal="right" vertical="center"/>
    </xf>
    <xf numFmtId="0" fontId="14" fillId="3" borderId="24" xfId="0" applyFont="1" applyFill="1" applyBorder="1" applyAlignment="1">
      <alignment horizontal="left" vertical="center" wrapText="1"/>
    </xf>
    <xf numFmtId="178" fontId="14" fillId="3" borderId="25" xfId="0" applyNumberFormat="1" applyFont="1" applyFill="1" applyBorder="1" applyAlignment="1">
      <alignment horizontal="right" vertical="center" wrapText="1"/>
    </xf>
    <xf numFmtId="0" fontId="14" fillId="0" borderId="26" xfId="0" applyFont="1" applyBorder="1" applyAlignment="1">
      <alignment horizontal="center" vertical="center"/>
    </xf>
    <xf numFmtId="9" fontId="14" fillId="0" borderId="27" xfId="0" applyNumberFormat="1" applyFont="1" applyBorder="1" applyAlignment="1">
      <alignment horizontal="center" vertical="center"/>
    </xf>
    <xf numFmtId="4" fontId="6" fillId="0" borderId="28" xfId="1" applyNumberFormat="1" applyFont="1" applyFill="1" applyBorder="1" applyAlignment="1">
      <alignment horizontal="right" vertical="center"/>
    </xf>
    <xf numFmtId="4" fontId="6" fillId="0" borderId="29" xfId="1" applyNumberFormat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4" fontId="6" fillId="0" borderId="31" xfId="1" applyNumberFormat="1" applyFont="1" applyFill="1" applyBorder="1" applyAlignment="1">
      <alignment horizontal="right" vertical="center" wrapText="1"/>
    </xf>
    <xf numFmtId="4" fontId="6" fillId="0" borderId="32" xfId="1" applyNumberFormat="1" applyFont="1" applyFill="1" applyBorder="1" applyAlignment="1">
      <alignment horizontal="left" vertical="center" wrapText="1"/>
    </xf>
    <xf numFmtId="4" fontId="6" fillId="0" borderId="33" xfId="1" applyNumberFormat="1" applyFont="1" applyFill="1" applyBorder="1" applyAlignment="1">
      <alignment horizontal="left" vertical="center" wrapText="1"/>
    </xf>
    <xf numFmtId="4" fontId="6" fillId="0" borderId="34" xfId="1" applyNumberFormat="1" applyFont="1" applyFill="1" applyBorder="1" applyAlignment="1">
      <alignment horizontal="right" vertical="center" wrapText="1"/>
    </xf>
    <xf numFmtId="0" fontId="6" fillId="0" borderId="35" xfId="1" applyFont="1" applyFill="1" applyBorder="1" applyAlignment="1">
      <alignment horizontal="left" vertical="center"/>
    </xf>
    <xf numFmtId="4" fontId="6" fillId="0" borderId="31" xfId="5" applyNumberFormat="1" applyFont="1" applyFill="1" applyBorder="1" applyAlignment="1">
      <alignment horizontal="right" vertical="center" wrapText="1"/>
    </xf>
    <xf numFmtId="4" fontId="6" fillId="0" borderId="33" xfId="5" applyNumberFormat="1" applyFont="1" applyFill="1" applyBorder="1" applyAlignment="1">
      <alignment horizontal="left" vertical="center" wrapText="1"/>
    </xf>
    <xf numFmtId="4" fontId="6" fillId="0" borderId="36" xfId="1" applyNumberFormat="1" applyFont="1" applyFill="1" applyBorder="1" applyAlignment="1">
      <alignment horizontal="right" vertical="center" wrapText="1"/>
    </xf>
    <xf numFmtId="4" fontId="6" fillId="0" borderId="37" xfId="1" applyNumberFormat="1" applyFont="1" applyFill="1" applyBorder="1" applyAlignment="1">
      <alignment horizontal="right" vertical="center" wrapText="1"/>
    </xf>
    <xf numFmtId="4" fontId="6" fillId="0" borderId="38" xfId="1" applyNumberFormat="1" applyFont="1" applyFill="1" applyBorder="1" applyAlignment="1">
      <alignment horizontal="right" vertical="center"/>
    </xf>
    <xf numFmtId="4" fontId="6" fillId="0" borderId="39" xfId="1" applyNumberFormat="1" applyFont="1" applyFill="1" applyBorder="1" applyAlignment="1">
      <alignment horizontal="left" vertical="center"/>
    </xf>
    <xf numFmtId="4" fontId="6" fillId="0" borderId="31" xfId="2" applyNumberFormat="1" applyFont="1" applyFill="1" applyBorder="1" applyAlignment="1">
      <alignment horizontal="right" vertical="center" wrapText="1"/>
    </xf>
    <xf numFmtId="4" fontId="6" fillId="0" borderId="36" xfId="2" applyNumberFormat="1" applyFont="1" applyFill="1" applyBorder="1" applyAlignment="1">
      <alignment horizontal="right" vertical="center" wrapText="1"/>
    </xf>
    <xf numFmtId="4" fontId="6" fillId="0" borderId="34" xfId="2" applyNumberFormat="1" applyFont="1" applyFill="1" applyBorder="1" applyAlignment="1">
      <alignment horizontal="right" vertical="center" wrapText="1"/>
    </xf>
    <xf numFmtId="4" fontId="6" fillId="0" borderId="37" xfId="2" applyNumberFormat="1" applyFont="1" applyFill="1" applyBorder="1" applyAlignment="1">
      <alignment horizontal="right" vertical="center" wrapText="1"/>
    </xf>
    <xf numFmtId="0" fontId="6" fillId="0" borderId="40" xfId="2" applyFont="1" applyBorder="1" applyAlignment="1">
      <alignment horizontal="left" vertical="center"/>
    </xf>
    <xf numFmtId="0" fontId="6" fillId="0" borderId="41" xfId="1" applyFont="1" applyFill="1" applyBorder="1" applyAlignment="1">
      <alignment horizontal="left" vertical="center"/>
    </xf>
    <xf numFmtId="0" fontId="6" fillId="0" borderId="42" xfId="1" applyFont="1" applyFill="1" applyBorder="1" applyAlignment="1">
      <alignment horizontal="left" vertical="center"/>
    </xf>
    <xf numFmtId="4" fontId="6" fillId="0" borderId="43" xfId="1" applyNumberFormat="1" applyFont="1" applyFill="1" applyBorder="1" applyAlignment="1">
      <alignment horizontal="left" vertical="center"/>
    </xf>
    <xf numFmtId="4" fontId="6" fillId="0" borderId="44" xfId="1" applyNumberFormat="1" applyFont="1" applyFill="1" applyBorder="1" applyAlignment="1">
      <alignment horizontal="center" vertical="center" wrapText="1"/>
    </xf>
    <xf numFmtId="4" fontId="6" fillId="0" borderId="46" xfId="1" applyNumberFormat="1" applyFont="1" applyFill="1" applyBorder="1" applyAlignment="1">
      <alignment horizontal="center" vertical="center"/>
    </xf>
    <xf numFmtId="4" fontId="6" fillId="0" borderId="44" xfId="2" applyNumberFormat="1" applyFont="1" applyFill="1" applyBorder="1" applyAlignment="1">
      <alignment horizontal="center" vertical="center" wrapText="1"/>
    </xf>
    <xf numFmtId="4" fontId="6" fillId="0" borderId="47" xfId="2" applyNumberFormat="1" applyFont="1" applyFill="1" applyBorder="1" applyAlignment="1">
      <alignment horizontal="center" vertical="center" wrapText="1"/>
    </xf>
    <xf numFmtId="4" fontId="6" fillId="0" borderId="48" xfId="2" applyNumberFormat="1" applyFont="1" applyFill="1" applyBorder="1" applyAlignment="1">
      <alignment horizontal="center" vertical="center" wrapText="1"/>
    </xf>
    <xf numFmtId="4" fontId="6" fillId="0" borderId="45" xfId="2" applyNumberFormat="1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horizontal="left" vertical="center"/>
    </xf>
    <xf numFmtId="0" fontId="6" fillId="0" borderId="35" xfId="2" applyFont="1" applyFill="1" applyBorder="1" applyAlignment="1">
      <alignment horizontal="left" vertical="center"/>
    </xf>
    <xf numFmtId="0" fontId="6" fillId="0" borderId="49" xfId="2" applyFont="1" applyBorder="1" applyAlignment="1">
      <alignment horizontal="left" vertical="center"/>
    </xf>
    <xf numFmtId="0" fontId="6" fillId="0" borderId="50" xfId="2" applyFont="1" applyFill="1" applyBorder="1" applyAlignment="1">
      <alignment horizontal="left" vertical="center"/>
    </xf>
    <xf numFmtId="0" fontId="6" fillId="0" borderId="51" xfId="2" applyFont="1" applyFill="1" applyBorder="1" applyAlignment="1">
      <alignment horizontal="left" vertical="center" wrapText="1"/>
    </xf>
    <xf numFmtId="0" fontId="6" fillId="0" borderId="52" xfId="2" applyFont="1" applyFill="1" applyBorder="1" applyAlignment="1">
      <alignment horizontal="left" vertical="center" wrapText="1"/>
    </xf>
    <xf numFmtId="0" fontId="6" fillId="0" borderId="53" xfId="2" applyFont="1" applyBorder="1" applyAlignment="1">
      <alignment horizontal="left" vertical="center" wrapText="1"/>
    </xf>
    <xf numFmtId="4" fontId="6" fillId="0" borderId="54" xfId="2" applyNumberFormat="1" applyFont="1" applyBorder="1" applyAlignment="1">
      <alignment horizontal="right" vertical="center" wrapText="1"/>
    </xf>
    <xf numFmtId="4" fontId="6" fillId="0" borderId="55" xfId="2" applyNumberFormat="1" applyFont="1" applyBorder="1" applyAlignment="1">
      <alignment horizontal="right" vertical="center" wrapText="1"/>
    </xf>
    <xf numFmtId="0" fontId="14" fillId="0" borderId="56" xfId="4" applyFont="1" applyFill="1" applyBorder="1" applyAlignment="1">
      <alignment horizontal="left" vertical="center" wrapText="1"/>
    </xf>
    <xf numFmtId="0" fontId="14" fillId="0" borderId="57" xfId="0" applyFont="1" applyBorder="1" applyAlignment="1">
      <alignment horizontal="left" vertical="center"/>
    </xf>
    <xf numFmtId="178" fontId="14" fillId="0" borderId="58" xfId="0" applyNumberFormat="1" applyFont="1" applyFill="1" applyBorder="1" applyAlignment="1">
      <alignment horizontal="right" vertical="center"/>
    </xf>
    <xf numFmtId="178" fontId="6" fillId="0" borderId="59" xfId="0" applyNumberFormat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horizontal="center" vertical="center" wrapText="1"/>
    </xf>
    <xf numFmtId="0" fontId="5" fillId="0" borderId="61" xfId="2" applyFont="1" applyFill="1" applyBorder="1" applyAlignment="1">
      <alignment horizontal="center" vertical="center"/>
    </xf>
    <xf numFmtId="0" fontId="5" fillId="0" borderId="62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 wrapText="1"/>
    </xf>
    <xf numFmtId="0" fontId="5" fillId="0" borderId="65" xfId="2" applyFont="1" applyFill="1" applyBorder="1" applyAlignment="1">
      <alignment horizontal="center" vertical="center" wrapText="1"/>
    </xf>
    <xf numFmtId="0" fontId="5" fillId="0" borderId="67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 wrapText="1"/>
    </xf>
    <xf numFmtId="0" fontId="5" fillId="0" borderId="69" xfId="2" applyFont="1" applyFill="1" applyBorder="1" applyAlignment="1">
      <alignment horizontal="center" vertical="center" wrapText="1"/>
    </xf>
    <xf numFmtId="0" fontId="5" fillId="0" borderId="68" xfId="2" applyFont="1" applyFill="1" applyBorder="1" applyAlignment="1">
      <alignment horizontal="center" vertical="center" wrapText="1"/>
    </xf>
    <xf numFmtId="0" fontId="5" fillId="0" borderId="7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4" fillId="0" borderId="72" xfId="4" applyFont="1" applyFill="1" applyBorder="1" applyAlignment="1">
      <alignment horizontal="center" vertical="center" wrapText="1"/>
    </xf>
    <xf numFmtId="0" fontId="18" fillId="0" borderId="73" xfId="4" applyFont="1" applyFill="1" applyBorder="1" applyAlignment="1">
      <alignment horizontal="center" vertical="center" wrapText="1"/>
    </xf>
    <xf numFmtId="0" fontId="19" fillId="0" borderId="74" xfId="4" applyFont="1" applyFill="1" applyBorder="1" applyAlignment="1">
      <alignment horizontal="center" vertical="center" wrapText="1"/>
    </xf>
    <xf numFmtId="0" fontId="14" fillId="0" borderId="75" xfId="4" applyFont="1" applyFill="1" applyBorder="1" applyAlignment="1">
      <alignment horizontal="left" vertical="center" wrapText="1"/>
    </xf>
    <xf numFmtId="0" fontId="16" fillId="0" borderId="0" xfId="4" applyFont="1" applyFill="1" applyAlignment="1">
      <alignment horizontal="center" vertical="center"/>
    </xf>
    <xf numFmtId="0" fontId="14" fillId="0" borderId="78" xfId="4" applyFont="1" applyFill="1" applyBorder="1" applyAlignment="1">
      <alignment horizontal="center" vertical="center" wrapText="1"/>
    </xf>
    <xf numFmtId="0" fontId="14" fillId="0" borderId="77" xfId="4" applyFont="1" applyFill="1" applyBorder="1" applyAlignment="1">
      <alignment horizontal="center" vertical="center" wrapText="1"/>
    </xf>
    <xf numFmtId="0" fontId="14" fillId="0" borderId="76" xfId="4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15" fillId="0" borderId="81" xfId="4" applyFont="1" applyBorder="1" applyAlignment="1">
      <alignment horizontal="center" vertical="center"/>
    </xf>
    <xf numFmtId="0" fontId="15" fillId="0" borderId="80" xfId="4" applyFont="1" applyBorder="1" applyAlignment="1">
      <alignment horizontal="center" vertical="center"/>
    </xf>
    <xf numFmtId="0" fontId="15" fillId="0" borderId="79" xfId="4" applyFont="1" applyBorder="1" applyAlignment="1">
      <alignment horizontal="center" vertical="center"/>
    </xf>
    <xf numFmtId="0" fontId="15" fillId="0" borderId="82" xfId="4" applyFont="1" applyBorder="1" applyAlignment="1">
      <alignment horizontal="center" vertical="center"/>
    </xf>
    <xf numFmtId="0" fontId="14" fillId="0" borderId="83" xfId="0" applyFont="1" applyBorder="1" applyAlignment="1">
      <alignment horizontal="left" vertical="center" wrapText="1"/>
    </xf>
    <xf numFmtId="0" fontId="23" fillId="0" borderId="50" xfId="2" applyFont="1" applyFill="1" applyBorder="1" applyAlignment="1">
      <alignment horizontal="left"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千位分隔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tabSelected="1" zoomScaleNormal="100" workbookViewId="0">
      <selection activeCell="D9" sqref="D9:E9"/>
    </sheetView>
  </sheetViews>
  <sheetFormatPr defaultColWidth="6.875" defaultRowHeight="20.100000000000001" customHeight="1"/>
  <cols>
    <col min="1" max="1" width="22.875" style="13" customWidth="1"/>
    <col min="2" max="2" width="19" style="13" customWidth="1"/>
    <col min="3" max="3" width="20.5" style="13" customWidth="1"/>
    <col min="4" max="7" width="19" style="13" customWidth="1"/>
    <col min="8" max="256" width="6.875" style="14"/>
    <col min="257" max="257" width="22.875" style="14" customWidth="1"/>
    <col min="258" max="258" width="19" style="14" customWidth="1"/>
    <col min="259" max="259" width="20.5" style="14" customWidth="1"/>
    <col min="260" max="263" width="19" style="14" customWidth="1"/>
    <col min="264" max="512" width="6.875" style="14"/>
    <col min="513" max="513" width="22.875" style="14" customWidth="1"/>
    <col min="514" max="514" width="19" style="14" customWidth="1"/>
    <col min="515" max="515" width="20.5" style="14" customWidth="1"/>
    <col min="516" max="519" width="19" style="14" customWidth="1"/>
    <col min="520" max="768" width="6.875" style="14"/>
    <col min="769" max="769" width="22.875" style="14" customWidth="1"/>
    <col min="770" max="770" width="19" style="14" customWidth="1"/>
    <col min="771" max="771" width="20.5" style="14" customWidth="1"/>
    <col min="772" max="775" width="19" style="14" customWidth="1"/>
    <col min="776" max="1024" width="6.875" style="14"/>
    <col min="1025" max="1025" width="22.875" style="14" customWidth="1"/>
    <col min="1026" max="1026" width="19" style="14" customWidth="1"/>
    <col min="1027" max="1027" width="20.5" style="14" customWidth="1"/>
    <col min="1028" max="1031" width="19" style="14" customWidth="1"/>
    <col min="1032" max="1280" width="6.875" style="14"/>
    <col min="1281" max="1281" width="22.875" style="14" customWidth="1"/>
    <col min="1282" max="1282" width="19" style="14" customWidth="1"/>
    <col min="1283" max="1283" width="20.5" style="14" customWidth="1"/>
    <col min="1284" max="1287" width="19" style="14" customWidth="1"/>
    <col min="1288" max="1536" width="6.875" style="14"/>
    <col min="1537" max="1537" width="22.875" style="14" customWidth="1"/>
    <col min="1538" max="1538" width="19" style="14" customWidth="1"/>
    <col min="1539" max="1539" width="20.5" style="14" customWidth="1"/>
    <col min="1540" max="1543" width="19" style="14" customWidth="1"/>
    <col min="1544" max="1792" width="6.875" style="14"/>
    <col min="1793" max="1793" width="22.875" style="14" customWidth="1"/>
    <col min="1794" max="1794" width="19" style="14" customWidth="1"/>
    <col min="1795" max="1795" width="20.5" style="14" customWidth="1"/>
    <col min="1796" max="1799" width="19" style="14" customWidth="1"/>
    <col min="1800" max="2048" width="6.875" style="14"/>
    <col min="2049" max="2049" width="22.875" style="14" customWidth="1"/>
    <col min="2050" max="2050" width="19" style="14" customWidth="1"/>
    <col min="2051" max="2051" width="20.5" style="14" customWidth="1"/>
    <col min="2052" max="2055" width="19" style="14" customWidth="1"/>
    <col min="2056" max="2304" width="6.875" style="14"/>
    <col min="2305" max="2305" width="22.875" style="14" customWidth="1"/>
    <col min="2306" max="2306" width="19" style="14" customWidth="1"/>
    <col min="2307" max="2307" width="20.5" style="14" customWidth="1"/>
    <col min="2308" max="2311" width="19" style="14" customWidth="1"/>
    <col min="2312" max="2560" width="6.875" style="14"/>
    <col min="2561" max="2561" width="22.875" style="14" customWidth="1"/>
    <col min="2562" max="2562" width="19" style="14" customWidth="1"/>
    <col min="2563" max="2563" width="20.5" style="14" customWidth="1"/>
    <col min="2564" max="2567" width="19" style="14" customWidth="1"/>
    <col min="2568" max="2816" width="6.875" style="14"/>
    <col min="2817" max="2817" width="22.875" style="14" customWidth="1"/>
    <col min="2818" max="2818" width="19" style="14" customWidth="1"/>
    <col min="2819" max="2819" width="20.5" style="14" customWidth="1"/>
    <col min="2820" max="2823" width="19" style="14" customWidth="1"/>
    <col min="2824" max="3072" width="6.875" style="14"/>
    <col min="3073" max="3073" width="22.875" style="14" customWidth="1"/>
    <col min="3074" max="3074" width="19" style="14" customWidth="1"/>
    <col min="3075" max="3075" width="20.5" style="14" customWidth="1"/>
    <col min="3076" max="3079" width="19" style="14" customWidth="1"/>
    <col min="3080" max="3328" width="6.875" style="14"/>
    <col min="3329" max="3329" width="22.875" style="14" customWidth="1"/>
    <col min="3330" max="3330" width="19" style="14" customWidth="1"/>
    <col min="3331" max="3331" width="20.5" style="14" customWidth="1"/>
    <col min="3332" max="3335" width="19" style="14" customWidth="1"/>
    <col min="3336" max="3584" width="6.875" style="14"/>
    <col min="3585" max="3585" width="22.875" style="14" customWidth="1"/>
    <col min="3586" max="3586" width="19" style="14" customWidth="1"/>
    <col min="3587" max="3587" width="20.5" style="14" customWidth="1"/>
    <col min="3588" max="3591" width="19" style="14" customWidth="1"/>
    <col min="3592" max="3840" width="6.875" style="14"/>
    <col min="3841" max="3841" width="22.875" style="14" customWidth="1"/>
    <col min="3842" max="3842" width="19" style="14" customWidth="1"/>
    <col min="3843" max="3843" width="20.5" style="14" customWidth="1"/>
    <col min="3844" max="3847" width="19" style="14" customWidth="1"/>
    <col min="3848" max="4096" width="6.875" style="14"/>
    <col min="4097" max="4097" width="22.875" style="14" customWidth="1"/>
    <col min="4098" max="4098" width="19" style="14" customWidth="1"/>
    <col min="4099" max="4099" width="20.5" style="14" customWidth="1"/>
    <col min="4100" max="4103" width="19" style="14" customWidth="1"/>
    <col min="4104" max="4352" width="6.875" style="14"/>
    <col min="4353" max="4353" width="22.875" style="14" customWidth="1"/>
    <col min="4354" max="4354" width="19" style="14" customWidth="1"/>
    <col min="4355" max="4355" width="20.5" style="14" customWidth="1"/>
    <col min="4356" max="4359" width="19" style="14" customWidth="1"/>
    <col min="4360" max="4608" width="6.875" style="14"/>
    <col min="4609" max="4609" width="22.875" style="14" customWidth="1"/>
    <col min="4610" max="4610" width="19" style="14" customWidth="1"/>
    <col min="4611" max="4611" width="20.5" style="14" customWidth="1"/>
    <col min="4612" max="4615" width="19" style="14" customWidth="1"/>
    <col min="4616" max="4864" width="6.875" style="14"/>
    <col min="4865" max="4865" width="22.875" style="14" customWidth="1"/>
    <col min="4866" max="4866" width="19" style="14" customWidth="1"/>
    <col min="4867" max="4867" width="20.5" style="14" customWidth="1"/>
    <col min="4868" max="4871" width="19" style="14" customWidth="1"/>
    <col min="4872" max="5120" width="6.875" style="14"/>
    <col min="5121" max="5121" width="22.875" style="14" customWidth="1"/>
    <col min="5122" max="5122" width="19" style="14" customWidth="1"/>
    <col min="5123" max="5123" width="20.5" style="14" customWidth="1"/>
    <col min="5124" max="5127" width="19" style="14" customWidth="1"/>
    <col min="5128" max="5376" width="6.875" style="14"/>
    <col min="5377" max="5377" width="22.875" style="14" customWidth="1"/>
    <col min="5378" max="5378" width="19" style="14" customWidth="1"/>
    <col min="5379" max="5379" width="20.5" style="14" customWidth="1"/>
    <col min="5380" max="5383" width="19" style="14" customWidth="1"/>
    <col min="5384" max="5632" width="6.875" style="14"/>
    <col min="5633" max="5633" width="22.875" style="14" customWidth="1"/>
    <col min="5634" max="5634" width="19" style="14" customWidth="1"/>
    <col min="5635" max="5635" width="20.5" style="14" customWidth="1"/>
    <col min="5636" max="5639" width="19" style="14" customWidth="1"/>
    <col min="5640" max="5888" width="6.875" style="14"/>
    <col min="5889" max="5889" width="22.875" style="14" customWidth="1"/>
    <col min="5890" max="5890" width="19" style="14" customWidth="1"/>
    <col min="5891" max="5891" width="20.5" style="14" customWidth="1"/>
    <col min="5892" max="5895" width="19" style="14" customWidth="1"/>
    <col min="5896" max="6144" width="6.875" style="14"/>
    <col min="6145" max="6145" width="22.875" style="14" customWidth="1"/>
    <col min="6146" max="6146" width="19" style="14" customWidth="1"/>
    <col min="6147" max="6147" width="20.5" style="14" customWidth="1"/>
    <col min="6148" max="6151" width="19" style="14" customWidth="1"/>
    <col min="6152" max="6400" width="6.875" style="14"/>
    <col min="6401" max="6401" width="22.875" style="14" customWidth="1"/>
    <col min="6402" max="6402" width="19" style="14" customWidth="1"/>
    <col min="6403" max="6403" width="20.5" style="14" customWidth="1"/>
    <col min="6404" max="6407" width="19" style="14" customWidth="1"/>
    <col min="6408" max="6656" width="6.875" style="14"/>
    <col min="6657" max="6657" width="22.875" style="14" customWidth="1"/>
    <col min="6658" max="6658" width="19" style="14" customWidth="1"/>
    <col min="6659" max="6659" width="20.5" style="14" customWidth="1"/>
    <col min="6660" max="6663" width="19" style="14" customWidth="1"/>
    <col min="6664" max="6912" width="6.875" style="14"/>
    <col min="6913" max="6913" width="22.875" style="14" customWidth="1"/>
    <col min="6914" max="6914" width="19" style="14" customWidth="1"/>
    <col min="6915" max="6915" width="20.5" style="14" customWidth="1"/>
    <col min="6916" max="6919" width="19" style="14" customWidth="1"/>
    <col min="6920" max="7168" width="6.875" style="14"/>
    <col min="7169" max="7169" width="22.875" style="14" customWidth="1"/>
    <col min="7170" max="7170" width="19" style="14" customWidth="1"/>
    <col min="7171" max="7171" width="20.5" style="14" customWidth="1"/>
    <col min="7172" max="7175" width="19" style="14" customWidth="1"/>
    <col min="7176" max="7424" width="6.875" style="14"/>
    <col min="7425" max="7425" width="22.875" style="14" customWidth="1"/>
    <col min="7426" max="7426" width="19" style="14" customWidth="1"/>
    <col min="7427" max="7427" width="20.5" style="14" customWidth="1"/>
    <col min="7428" max="7431" width="19" style="14" customWidth="1"/>
    <col min="7432" max="7680" width="6.875" style="14"/>
    <col min="7681" max="7681" width="22.875" style="14" customWidth="1"/>
    <col min="7682" max="7682" width="19" style="14" customWidth="1"/>
    <col min="7683" max="7683" width="20.5" style="14" customWidth="1"/>
    <col min="7684" max="7687" width="19" style="14" customWidth="1"/>
    <col min="7688" max="7936" width="6.875" style="14"/>
    <col min="7937" max="7937" width="22.875" style="14" customWidth="1"/>
    <col min="7938" max="7938" width="19" style="14" customWidth="1"/>
    <col min="7939" max="7939" width="20.5" style="14" customWidth="1"/>
    <col min="7940" max="7943" width="19" style="14" customWidth="1"/>
    <col min="7944" max="8192" width="6.875" style="14"/>
    <col min="8193" max="8193" width="22.875" style="14" customWidth="1"/>
    <col min="8194" max="8194" width="19" style="14" customWidth="1"/>
    <col min="8195" max="8195" width="20.5" style="14" customWidth="1"/>
    <col min="8196" max="8199" width="19" style="14" customWidth="1"/>
    <col min="8200" max="8448" width="6.875" style="14"/>
    <col min="8449" max="8449" width="22.875" style="14" customWidth="1"/>
    <col min="8450" max="8450" width="19" style="14" customWidth="1"/>
    <col min="8451" max="8451" width="20.5" style="14" customWidth="1"/>
    <col min="8452" max="8455" width="19" style="14" customWidth="1"/>
    <col min="8456" max="8704" width="6.875" style="14"/>
    <col min="8705" max="8705" width="22.875" style="14" customWidth="1"/>
    <col min="8706" max="8706" width="19" style="14" customWidth="1"/>
    <col min="8707" max="8707" width="20.5" style="14" customWidth="1"/>
    <col min="8708" max="8711" width="19" style="14" customWidth="1"/>
    <col min="8712" max="8960" width="6.875" style="14"/>
    <col min="8961" max="8961" width="22.875" style="14" customWidth="1"/>
    <col min="8962" max="8962" width="19" style="14" customWidth="1"/>
    <col min="8963" max="8963" width="20.5" style="14" customWidth="1"/>
    <col min="8964" max="8967" width="19" style="14" customWidth="1"/>
    <col min="8968" max="9216" width="6.875" style="14"/>
    <col min="9217" max="9217" width="22.875" style="14" customWidth="1"/>
    <col min="9218" max="9218" width="19" style="14" customWidth="1"/>
    <col min="9219" max="9219" width="20.5" style="14" customWidth="1"/>
    <col min="9220" max="9223" width="19" style="14" customWidth="1"/>
    <col min="9224" max="9472" width="6.875" style="14"/>
    <col min="9473" max="9473" width="22.875" style="14" customWidth="1"/>
    <col min="9474" max="9474" width="19" style="14" customWidth="1"/>
    <col min="9475" max="9475" width="20.5" style="14" customWidth="1"/>
    <col min="9476" max="9479" width="19" style="14" customWidth="1"/>
    <col min="9480" max="9728" width="6.875" style="14"/>
    <col min="9729" max="9729" width="22.875" style="14" customWidth="1"/>
    <col min="9730" max="9730" width="19" style="14" customWidth="1"/>
    <col min="9731" max="9731" width="20.5" style="14" customWidth="1"/>
    <col min="9732" max="9735" width="19" style="14" customWidth="1"/>
    <col min="9736" max="9984" width="6.875" style="14"/>
    <col min="9985" max="9985" width="22.875" style="14" customWidth="1"/>
    <col min="9986" max="9986" width="19" style="14" customWidth="1"/>
    <col min="9987" max="9987" width="20.5" style="14" customWidth="1"/>
    <col min="9988" max="9991" width="19" style="14" customWidth="1"/>
    <col min="9992" max="10240" width="6.875" style="14"/>
    <col min="10241" max="10241" width="22.875" style="14" customWidth="1"/>
    <col min="10242" max="10242" width="19" style="14" customWidth="1"/>
    <col min="10243" max="10243" width="20.5" style="14" customWidth="1"/>
    <col min="10244" max="10247" width="19" style="14" customWidth="1"/>
    <col min="10248" max="10496" width="6.875" style="14"/>
    <col min="10497" max="10497" width="22.875" style="14" customWidth="1"/>
    <col min="10498" max="10498" width="19" style="14" customWidth="1"/>
    <col min="10499" max="10499" width="20.5" style="14" customWidth="1"/>
    <col min="10500" max="10503" width="19" style="14" customWidth="1"/>
    <col min="10504" max="10752" width="6.875" style="14"/>
    <col min="10753" max="10753" width="22.875" style="14" customWidth="1"/>
    <col min="10754" max="10754" width="19" style="14" customWidth="1"/>
    <col min="10755" max="10755" width="20.5" style="14" customWidth="1"/>
    <col min="10756" max="10759" width="19" style="14" customWidth="1"/>
    <col min="10760" max="11008" width="6.875" style="14"/>
    <col min="11009" max="11009" width="22.875" style="14" customWidth="1"/>
    <col min="11010" max="11010" width="19" style="14" customWidth="1"/>
    <col min="11011" max="11011" width="20.5" style="14" customWidth="1"/>
    <col min="11012" max="11015" width="19" style="14" customWidth="1"/>
    <col min="11016" max="11264" width="6.875" style="14"/>
    <col min="11265" max="11265" width="22.875" style="14" customWidth="1"/>
    <col min="11266" max="11266" width="19" style="14" customWidth="1"/>
    <col min="11267" max="11267" width="20.5" style="14" customWidth="1"/>
    <col min="11268" max="11271" width="19" style="14" customWidth="1"/>
    <col min="11272" max="11520" width="6.875" style="14"/>
    <col min="11521" max="11521" width="22.875" style="14" customWidth="1"/>
    <col min="11522" max="11522" width="19" style="14" customWidth="1"/>
    <col min="11523" max="11523" width="20.5" style="14" customWidth="1"/>
    <col min="11524" max="11527" width="19" style="14" customWidth="1"/>
    <col min="11528" max="11776" width="6.875" style="14"/>
    <col min="11777" max="11777" width="22.875" style="14" customWidth="1"/>
    <col min="11778" max="11778" width="19" style="14" customWidth="1"/>
    <col min="11779" max="11779" width="20.5" style="14" customWidth="1"/>
    <col min="11780" max="11783" width="19" style="14" customWidth="1"/>
    <col min="11784" max="12032" width="6.875" style="14"/>
    <col min="12033" max="12033" width="22.875" style="14" customWidth="1"/>
    <col min="12034" max="12034" width="19" style="14" customWidth="1"/>
    <col min="12035" max="12035" width="20.5" style="14" customWidth="1"/>
    <col min="12036" max="12039" width="19" style="14" customWidth="1"/>
    <col min="12040" max="12288" width="6.875" style="14"/>
    <col min="12289" max="12289" width="22.875" style="14" customWidth="1"/>
    <col min="12290" max="12290" width="19" style="14" customWidth="1"/>
    <col min="12291" max="12291" width="20.5" style="14" customWidth="1"/>
    <col min="12292" max="12295" width="19" style="14" customWidth="1"/>
    <col min="12296" max="12544" width="6.875" style="14"/>
    <col min="12545" max="12545" width="22.875" style="14" customWidth="1"/>
    <col min="12546" max="12546" width="19" style="14" customWidth="1"/>
    <col min="12547" max="12547" width="20.5" style="14" customWidth="1"/>
    <col min="12548" max="12551" width="19" style="14" customWidth="1"/>
    <col min="12552" max="12800" width="6.875" style="14"/>
    <col min="12801" max="12801" width="22.875" style="14" customWidth="1"/>
    <col min="12802" max="12802" width="19" style="14" customWidth="1"/>
    <col min="12803" max="12803" width="20.5" style="14" customWidth="1"/>
    <col min="12804" max="12807" width="19" style="14" customWidth="1"/>
    <col min="12808" max="13056" width="6.875" style="14"/>
    <col min="13057" max="13057" width="22.875" style="14" customWidth="1"/>
    <col min="13058" max="13058" width="19" style="14" customWidth="1"/>
    <col min="13059" max="13059" width="20.5" style="14" customWidth="1"/>
    <col min="13060" max="13063" width="19" style="14" customWidth="1"/>
    <col min="13064" max="13312" width="6.875" style="14"/>
    <col min="13313" max="13313" width="22.875" style="14" customWidth="1"/>
    <col min="13314" max="13314" width="19" style="14" customWidth="1"/>
    <col min="13315" max="13315" width="20.5" style="14" customWidth="1"/>
    <col min="13316" max="13319" width="19" style="14" customWidth="1"/>
    <col min="13320" max="13568" width="6.875" style="14"/>
    <col min="13569" max="13569" width="22.875" style="14" customWidth="1"/>
    <col min="13570" max="13570" width="19" style="14" customWidth="1"/>
    <col min="13571" max="13571" width="20.5" style="14" customWidth="1"/>
    <col min="13572" max="13575" width="19" style="14" customWidth="1"/>
    <col min="13576" max="13824" width="6.875" style="14"/>
    <col min="13825" max="13825" width="22.875" style="14" customWidth="1"/>
    <col min="13826" max="13826" width="19" style="14" customWidth="1"/>
    <col min="13827" max="13827" width="20.5" style="14" customWidth="1"/>
    <col min="13828" max="13831" width="19" style="14" customWidth="1"/>
    <col min="13832" max="14080" width="6.875" style="14"/>
    <col min="14081" max="14081" width="22.875" style="14" customWidth="1"/>
    <col min="14082" max="14082" width="19" style="14" customWidth="1"/>
    <col min="14083" max="14083" width="20.5" style="14" customWidth="1"/>
    <col min="14084" max="14087" width="19" style="14" customWidth="1"/>
    <col min="14088" max="14336" width="6.875" style="14"/>
    <col min="14337" max="14337" width="22.875" style="14" customWidth="1"/>
    <col min="14338" max="14338" width="19" style="14" customWidth="1"/>
    <col min="14339" max="14339" width="20.5" style="14" customWidth="1"/>
    <col min="14340" max="14343" width="19" style="14" customWidth="1"/>
    <col min="14344" max="14592" width="6.875" style="14"/>
    <col min="14593" max="14593" width="22.875" style="14" customWidth="1"/>
    <col min="14594" max="14594" width="19" style="14" customWidth="1"/>
    <col min="14595" max="14595" width="20.5" style="14" customWidth="1"/>
    <col min="14596" max="14599" width="19" style="14" customWidth="1"/>
    <col min="14600" max="14848" width="6.875" style="14"/>
    <col min="14849" max="14849" width="22.875" style="14" customWidth="1"/>
    <col min="14850" max="14850" width="19" style="14" customWidth="1"/>
    <col min="14851" max="14851" width="20.5" style="14" customWidth="1"/>
    <col min="14852" max="14855" width="19" style="14" customWidth="1"/>
    <col min="14856" max="15104" width="6.875" style="14"/>
    <col min="15105" max="15105" width="22.875" style="14" customWidth="1"/>
    <col min="15106" max="15106" width="19" style="14" customWidth="1"/>
    <col min="15107" max="15107" width="20.5" style="14" customWidth="1"/>
    <col min="15108" max="15111" width="19" style="14" customWidth="1"/>
    <col min="15112" max="15360" width="6.875" style="14"/>
    <col min="15361" max="15361" width="22.875" style="14" customWidth="1"/>
    <col min="15362" max="15362" width="19" style="14" customWidth="1"/>
    <col min="15363" max="15363" width="20.5" style="14" customWidth="1"/>
    <col min="15364" max="15367" width="19" style="14" customWidth="1"/>
    <col min="15368" max="15616" width="6.875" style="14"/>
    <col min="15617" max="15617" width="22.875" style="14" customWidth="1"/>
    <col min="15618" max="15618" width="19" style="14" customWidth="1"/>
    <col min="15619" max="15619" width="20.5" style="14" customWidth="1"/>
    <col min="15620" max="15623" width="19" style="14" customWidth="1"/>
    <col min="15624" max="15872" width="6.875" style="14"/>
    <col min="15873" max="15873" width="22.875" style="14" customWidth="1"/>
    <col min="15874" max="15874" width="19" style="14" customWidth="1"/>
    <col min="15875" max="15875" width="20.5" style="14" customWidth="1"/>
    <col min="15876" max="15879" width="19" style="14" customWidth="1"/>
    <col min="15880" max="16128" width="6.875" style="14"/>
    <col min="16129" max="16129" width="22.875" style="14" customWidth="1"/>
    <col min="16130" max="16130" width="19" style="14" customWidth="1"/>
    <col min="16131" max="16131" width="20.5" style="14" customWidth="1"/>
    <col min="16132" max="16135" width="19" style="14" customWidth="1"/>
    <col min="16136" max="16384" width="6.875" style="14"/>
  </cols>
  <sheetData>
    <row r="1" spans="1:13" s="3" customFormat="1" ht="19.5" customHeight="1">
      <c r="A1" s="1" t="s">
        <v>1</v>
      </c>
      <c r="B1" s="2"/>
      <c r="C1" s="2"/>
      <c r="D1" s="2"/>
      <c r="E1" s="2"/>
      <c r="F1" s="2"/>
      <c r="G1" s="2"/>
    </row>
    <row r="2" spans="1:13" s="3" customFormat="1" ht="38.25" customHeight="1">
      <c r="A2" s="4" t="s">
        <v>2</v>
      </c>
      <c r="B2" s="5"/>
      <c r="C2" s="5"/>
      <c r="D2" s="5"/>
      <c r="E2" s="5"/>
      <c r="F2" s="5"/>
      <c r="G2" s="5"/>
    </row>
    <row r="3" spans="1:13" s="3" customFormat="1" ht="19.5" customHeight="1">
      <c r="A3" s="6"/>
      <c r="B3" s="2"/>
      <c r="C3" s="2"/>
      <c r="D3" s="2"/>
      <c r="E3" s="2"/>
      <c r="F3" s="2"/>
      <c r="G3" s="2"/>
    </row>
    <row r="4" spans="1:13" s="3" customFormat="1" ht="19.5" customHeight="1">
      <c r="A4" s="7"/>
      <c r="B4" s="8"/>
      <c r="C4" s="8"/>
      <c r="D4" s="8"/>
      <c r="E4" s="8"/>
      <c r="F4" s="8"/>
      <c r="G4" s="9" t="s">
        <v>3</v>
      </c>
    </row>
    <row r="5" spans="1:13" s="3" customFormat="1" ht="19.5" customHeight="1">
      <c r="A5" s="121" t="s">
        <v>4</v>
      </c>
      <c r="B5" s="121"/>
      <c r="C5" s="121" t="s">
        <v>5</v>
      </c>
      <c r="D5" s="121"/>
      <c r="E5" s="121"/>
      <c r="F5" s="121"/>
      <c r="G5" s="121"/>
    </row>
    <row r="6" spans="1:13" s="3" customFormat="1" ht="45" customHeight="1">
      <c r="A6" s="10" t="s">
        <v>6</v>
      </c>
      <c r="B6" s="10" t="s">
        <v>7</v>
      </c>
      <c r="C6" s="10" t="s">
        <v>6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13" s="3" customFormat="1" ht="19.5" customHeight="1">
      <c r="A7" s="100" t="s">
        <v>12</v>
      </c>
      <c r="B7" s="83">
        <v>2286.79</v>
      </c>
      <c r="C7" s="93" t="s">
        <v>13</v>
      </c>
      <c r="D7" s="92">
        <v>2965.69</v>
      </c>
      <c r="E7" s="92">
        <v>2965.69</v>
      </c>
      <c r="F7" s="103"/>
      <c r="G7" s="103"/>
    </row>
    <row r="8" spans="1:13" s="3" customFormat="1" ht="19.5" customHeight="1">
      <c r="A8" s="87" t="s">
        <v>14</v>
      </c>
      <c r="B8" s="83">
        <v>2286.79</v>
      </c>
      <c r="C8" s="89" t="s">
        <v>15</v>
      </c>
      <c r="D8" s="88">
        <v>1198.82</v>
      </c>
      <c r="E8" s="88">
        <v>1198.82</v>
      </c>
      <c r="F8" s="102"/>
      <c r="G8" s="102"/>
    </row>
    <row r="9" spans="1:13" s="3" customFormat="1" ht="19.5" customHeight="1">
      <c r="A9" s="87" t="s">
        <v>16</v>
      </c>
      <c r="B9" s="83"/>
      <c r="C9" s="89" t="s">
        <v>17</v>
      </c>
      <c r="D9" s="88">
        <v>223.84</v>
      </c>
      <c r="E9" s="88">
        <v>223.84</v>
      </c>
      <c r="F9" s="102"/>
      <c r="G9" s="102"/>
    </row>
    <row r="10" spans="1:13" s="3" customFormat="1" ht="19.5" customHeight="1">
      <c r="A10" s="87" t="s">
        <v>18</v>
      </c>
      <c r="B10" s="86"/>
      <c r="C10" s="89" t="s">
        <v>19</v>
      </c>
      <c r="D10" s="88">
        <v>48.62</v>
      </c>
      <c r="E10" s="88">
        <v>48.62</v>
      </c>
      <c r="F10" s="102"/>
      <c r="G10" s="102"/>
    </row>
    <row r="11" spans="1:13" s="3" customFormat="1" ht="19.5" customHeight="1">
      <c r="A11" s="99" t="s">
        <v>20</v>
      </c>
      <c r="B11" s="91">
        <v>678.9</v>
      </c>
      <c r="C11" s="89" t="s">
        <v>21</v>
      </c>
      <c r="D11" s="88">
        <v>1453.9</v>
      </c>
      <c r="E11" s="88">
        <v>1453.9</v>
      </c>
      <c r="F11" s="102"/>
      <c r="G11" s="102"/>
    </row>
    <row r="12" spans="1:13" s="3" customFormat="1" ht="19.5" customHeight="1">
      <c r="A12" s="87" t="s">
        <v>14</v>
      </c>
      <c r="B12" s="90">
        <v>678.9</v>
      </c>
      <c r="C12" s="89" t="s">
        <v>22</v>
      </c>
      <c r="D12" s="88">
        <v>40.51</v>
      </c>
      <c r="E12" s="88">
        <v>40.51</v>
      </c>
      <c r="F12" s="102"/>
      <c r="G12" s="102"/>
    </row>
    <row r="13" spans="1:13" s="3" customFormat="1" ht="19.5" customHeight="1">
      <c r="A13" s="87" t="s">
        <v>16</v>
      </c>
      <c r="B13" s="83"/>
      <c r="C13" s="89"/>
      <c r="D13" s="88"/>
      <c r="E13" s="83"/>
      <c r="F13" s="102"/>
      <c r="G13" s="102"/>
    </row>
    <row r="14" spans="1:13" s="3" customFormat="1" ht="19.5" customHeight="1">
      <c r="A14" s="87" t="s">
        <v>18</v>
      </c>
      <c r="B14" s="86"/>
      <c r="C14" s="85"/>
      <c r="D14" s="83"/>
      <c r="E14" s="83"/>
      <c r="F14" s="102"/>
      <c r="G14" s="102"/>
      <c r="M14" s="11"/>
    </row>
    <row r="15" spans="1:13" s="3" customFormat="1" ht="19.5" customHeight="1">
      <c r="A15" s="99"/>
      <c r="B15" s="80"/>
      <c r="C15" s="84"/>
      <c r="D15" s="83"/>
      <c r="E15" s="83"/>
      <c r="F15" s="102"/>
      <c r="G15" s="102"/>
    </row>
    <row r="16" spans="1:13" s="3" customFormat="1" ht="19.5" customHeight="1">
      <c r="A16" s="99"/>
      <c r="B16" s="80"/>
      <c r="C16" s="101" t="s">
        <v>23</v>
      </c>
      <c r="D16" s="80">
        <f>E16+F16+G16</f>
        <v>0</v>
      </c>
      <c r="E16" s="80">
        <f>B8+B12-E7</f>
        <v>0</v>
      </c>
      <c r="F16" s="81">
        <f>B9+B13-F7</f>
        <v>0</v>
      </c>
      <c r="G16" s="81">
        <f>B10+B14-G7</f>
        <v>0</v>
      </c>
    </row>
    <row r="17" spans="1:7" s="3" customFormat="1" ht="19.5" customHeight="1">
      <c r="A17" s="99"/>
      <c r="B17" s="80"/>
      <c r="C17" s="101"/>
      <c r="D17" s="80"/>
      <c r="E17" s="80"/>
      <c r="F17" s="81"/>
      <c r="G17" s="81"/>
    </row>
    <row r="18" spans="1:7" s="3" customFormat="1" ht="19.5" customHeight="1">
      <c r="A18" s="99" t="s">
        <v>24</v>
      </c>
      <c r="B18" s="80">
        <f>B7+B11</f>
        <v>2965.69</v>
      </c>
      <c r="C18" s="101" t="s">
        <v>25</v>
      </c>
      <c r="D18" s="80">
        <v>2965.69</v>
      </c>
      <c r="E18" s="80">
        <f>SUM(E7+E16)</f>
        <v>2965.69</v>
      </c>
      <c r="F18" s="81">
        <f>SUM(F7+F16)</f>
        <v>0</v>
      </c>
      <c r="G18" s="81">
        <f>SUM(G7+G16)</f>
        <v>0</v>
      </c>
    </row>
    <row r="19" spans="1:7" ht="19.5" customHeight="1">
      <c r="A19" s="12"/>
      <c r="B19" s="12"/>
      <c r="C19" s="12"/>
      <c r="D19" s="12"/>
      <c r="E19" s="12"/>
      <c r="F19" s="12"/>
    </row>
  </sheetData>
  <mergeCells count="2">
    <mergeCell ref="A5:B5"/>
    <mergeCell ref="C5:G5"/>
  </mergeCells>
  <phoneticPr fontId="0" type="noConversion"/>
  <printOptions horizontalCentered="1"/>
  <pageMargins left="0.23608160769845557" right="0.16525711600236068" top="0.20066936185040812" bottom="0.20066936185040812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showZeros="0" zoomScaleNormal="100" workbookViewId="0">
      <selection activeCell="C14" sqref="C14:D15"/>
    </sheetView>
  </sheetViews>
  <sheetFormatPr defaultColWidth="6.875" defaultRowHeight="12.75" customHeight="1"/>
  <cols>
    <col min="1" max="1" width="23.625" style="16" customWidth="1"/>
    <col min="2" max="2" width="44.625" style="16" customWidth="1"/>
    <col min="3" max="5" width="15.375" style="16" customWidth="1"/>
    <col min="6" max="255" width="6.875" style="16"/>
    <col min="256" max="256" width="23.625" style="16" customWidth="1"/>
    <col min="257" max="257" width="44.625" style="16" customWidth="1"/>
    <col min="258" max="258" width="16.5" style="16" customWidth="1"/>
    <col min="259" max="261" width="13.625" style="16" customWidth="1"/>
    <col min="262" max="511" width="6.875" style="16"/>
    <col min="512" max="512" width="23.625" style="16" customWidth="1"/>
    <col min="513" max="513" width="44.625" style="16" customWidth="1"/>
    <col min="514" max="514" width="16.5" style="16" customWidth="1"/>
    <col min="515" max="517" width="13.625" style="16" customWidth="1"/>
    <col min="518" max="767" width="6.875" style="16"/>
    <col min="768" max="768" width="23.625" style="16" customWidth="1"/>
    <col min="769" max="769" width="44.625" style="16" customWidth="1"/>
    <col min="770" max="770" width="16.5" style="16" customWidth="1"/>
    <col min="771" max="773" width="13.625" style="16" customWidth="1"/>
    <col min="774" max="1023" width="6.875" style="16"/>
    <col min="1024" max="1024" width="23.625" style="16" customWidth="1"/>
    <col min="1025" max="1025" width="44.625" style="16" customWidth="1"/>
    <col min="1026" max="1026" width="16.5" style="16" customWidth="1"/>
    <col min="1027" max="1029" width="13.625" style="16" customWidth="1"/>
    <col min="1030" max="1279" width="6.875" style="16"/>
    <col min="1280" max="1280" width="23.625" style="16" customWidth="1"/>
    <col min="1281" max="1281" width="44.625" style="16" customWidth="1"/>
    <col min="1282" max="1282" width="16.5" style="16" customWidth="1"/>
    <col min="1283" max="1285" width="13.625" style="16" customWidth="1"/>
    <col min="1286" max="1535" width="6.875" style="16"/>
    <col min="1536" max="1536" width="23.625" style="16" customWidth="1"/>
    <col min="1537" max="1537" width="44.625" style="16" customWidth="1"/>
    <col min="1538" max="1538" width="16.5" style="16" customWidth="1"/>
    <col min="1539" max="1541" width="13.625" style="16" customWidth="1"/>
    <col min="1542" max="1791" width="6.875" style="16"/>
    <col min="1792" max="1792" width="23.625" style="16" customWidth="1"/>
    <col min="1793" max="1793" width="44.625" style="16" customWidth="1"/>
    <col min="1794" max="1794" width="16.5" style="16" customWidth="1"/>
    <col min="1795" max="1797" width="13.625" style="16" customWidth="1"/>
    <col min="1798" max="2047" width="6.875" style="16"/>
    <col min="2048" max="2048" width="23.625" style="16" customWidth="1"/>
    <col min="2049" max="2049" width="44.625" style="16" customWidth="1"/>
    <col min="2050" max="2050" width="16.5" style="16" customWidth="1"/>
    <col min="2051" max="2053" width="13.625" style="16" customWidth="1"/>
    <col min="2054" max="2303" width="6.875" style="16"/>
    <col min="2304" max="2304" width="23.625" style="16" customWidth="1"/>
    <col min="2305" max="2305" width="44.625" style="16" customWidth="1"/>
    <col min="2306" max="2306" width="16.5" style="16" customWidth="1"/>
    <col min="2307" max="2309" width="13.625" style="16" customWidth="1"/>
    <col min="2310" max="2559" width="6.875" style="16"/>
    <col min="2560" max="2560" width="23.625" style="16" customWidth="1"/>
    <col min="2561" max="2561" width="44.625" style="16" customWidth="1"/>
    <col min="2562" max="2562" width="16.5" style="16" customWidth="1"/>
    <col min="2563" max="2565" width="13.625" style="16" customWidth="1"/>
    <col min="2566" max="2815" width="6.875" style="16"/>
    <col min="2816" max="2816" width="23.625" style="16" customWidth="1"/>
    <col min="2817" max="2817" width="44.625" style="16" customWidth="1"/>
    <col min="2818" max="2818" width="16.5" style="16" customWidth="1"/>
    <col min="2819" max="2821" width="13.625" style="16" customWidth="1"/>
    <col min="2822" max="3071" width="6.875" style="16"/>
    <col min="3072" max="3072" width="23.625" style="16" customWidth="1"/>
    <col min="3073" max="3073" width="44.625" style="16" customWidth="1"/>
    <col min="3074" max="3074" width="16.5" style="16" customWidth="1"/>
    <col min="3075" max="3077" width="13.625" style="16" customWidth="1"/>
    <col min="3078" max="3327" width="6.875" style="16"/>
    <col min="3328" max="3328" width="23.625" style="16" customWidth="1"/>
    <col min="3329" max="3329" width="44.625" style="16" customWidth="1"/>
    <col min="3330" max="3330" width="16.5" style="16" customWidth="1"/>
    <col min="3331" max="3333" width="13.625" style="16" customWidth="1"/>
    <col min="3334" max="3583" width="6.875" style="16"/>
    <col min="3584" max="3584" width="23.625" style="16" customWidth="1"/>
    <col min="3585" max="3585" width="44.625" style="16" customWidth="1"/>
    <col min="3586" max="3586" width="16.5" style="16" customWidth="1"/>
    <col min="3587" max="3589" width="13.625" style="16" customWidth="1"/>
    <col min="3590" max="3839" width="6.875" style="16"/>
    <col min="3840" max="3840" width="23.625" style="16" customWidth="1"/>
    <col min="3841" max="3841" width="44.625" style="16" customWidth="1"/>
    <col min="3842" max="3842" width="16.5" style="16" customWidth="1"/>
    <col min="3843" max="3845" width="13.625" style="16" customWidth="1"/>
    <col min="3846" max="4095" width="6.875" style="16"/>
    <col min="4096" max="4096" width="23.625" style="16" customWidth="1"/>
    <col min="4097" max="4097" width="44.625" style="16" customWidth="1"/>
    <col min="4098" max="4098" width="16.5" style="16" customWidth="1"/>
    <col min="4099" max="4101" width="13.625" style="16" customWidth="1"/>
    <col min="4102" max="4351" width="6.875" style="16"/>
    <col min="4352" max="4352" width="23.625" style="16" customWidth="1"/>
    <col min="4353" max="4353" width="44.625" style="16" customWidth="1"/>
    <col min="4354" max="4354" width="16.5" style="16" customWidth="1"/>
    <col min="4355" max="4357" width="13.625" style="16" customWidth="1"/>
    <col min="4358" max="4607" width="6.875" style="16"/>
    <col min="4608" max="4608" width="23.625" style="16" customWidth="1"/>
    <col min="4609" max="4609" width="44.625" style="16" customWidth="1"/>
    <col min="4610" max="4610" width="16.5" style="16" customWidth="1"/>
    <col min="4611" max="4613" width="13.625" style="16" customWidth="1"/>
    <col min="4614" max="4863" width="6.875" style="16"/>
    <col min="4864" max="4864" width="23.625" style="16" customWidth="1"/>
    <col min="4865" max="4865" width="44.625" style="16" customWidth="1"/>
    <col min="4866" max="4866" width="16.5" style="16" customWidth="1"/>
    <col min="4867" max="4869" width="13.625" style="16" customWidth="1"/>
    <col min="4870" max="5119" width="6.875" style="16"/>
    <col min="5120" max="5120" width="23.625" style="16" customWidth="1"/>
    <col min="5121" max="5121" width="44.625" style="16" customWidth="1"/>
    <col min="5122" max="5122" width="16.5" style="16" customWidth="1"/>
    <col min="5123" max="5125" width="13.625" style="16" customWidth="1"/>
    <col min="5126" max="5375" width="6.875" style="16"/>
    <col min="5376" max="5376" width="23.625" style="16" customWidth="1"/>
    <col min="5377" max="5377" width="44.625" style="16" customWidth="1"/>
    <col min="5378" max="5378" width="16.5" style="16" customWidth="1"/>
    <col min="5379" max="5381" width="13.625" style="16" customWidth="1"/>
    <col min="5382" max="5631" width="6.875" style="16"/>
    <col min="5632" max="5632" width="23.625" style="16" customWidth="1"/>
    <col min="5633" max="5633" width="44.625" style="16" customWidth="1"/>
    <col min="5634" max="5634" width="16.5" style="16" customWidth="1"/>
    <col min="5635" max="5637" width="13.625" style="16" customWidth="1"/>
    <col min="5638" max="5887" width="6.875" style="16"/>
    <col min="5888" max="5888" width="23.625" style="16" customWidth="1"/>
    <col min="5889" max="5889" width="44.625" style="16" customWidth="1"/>
    <col min="5890" max="5890" width="16.5" style="16" customWidth="1"/>
    <col min="5891" max="5893" width="13.625" style="16" customWidth="1"/>
    <col min="5894" max="6143" width="6.875" style="16"/>
    <col min="6144" max="6144" width="23.625" style="16" customWidth="1"/>
    <col min="6145" max="6145" width="44.625" style="16" customWidth="1"/>
    <col min="6146" max="6146" width="16.5" style="16" customWidth="1"/>
    <col min="6147" max="6149" width="13.625" style="16" customWidth="1"/>
    <col min="6150" max="6399" width="6.875" style="16"/>
    <col min="6400" max="6400" width="23.625" style="16" customWidth="1"/>
    <col min="6401" max="6401" width="44.625" style="16" customWidth="1"/>
    <col min="6402" max="6402" width="16.5" style="16" customWidth="1"/>
    <col min="6403" max="6405" width="13.625" style="16" customWidth="1"/>
    <col min="6406" max="6655" width="6.875" style="16"/>
    <col min="6656" max="6656" width="23.625" style="16" customWidth="1"/>
    <col min="6657" max="6657" width="44.625" style="16" customWidth="1"/>
    <col min="6658" max="6658" width="16.5" style="16" customWidth="1"/>
    <col min="6659" max="6661" width="13.625" style="16" customWidth="1"/>
    <col min="6662" max="6911" width="6.875" style="16"/>
    <col min="6912" max="6912" width="23.625" style="16" customWidth="1"/>
    <col min="6913" max="6913" width="44.625" style="16" customWidth="1"/>
    <col min="6914" max="6914" width="16.5" style="16" customWidth="1"/>
    <col min="6915" max="6917" width="13.625" style="16" customWidth="1"/>
    <col min="6918" max="7167" width="6.875" style="16"/>
    <col min="7168" max="7168" width="23.625" style="16" customWidth="1"/>
    <col min="7169" max="7169" width="44.625" style="16" customWidth="1"/>
    <col min="7170" max="7170" width="16.5" style="16" customWidth="1"/>
    <col min="7171" max="7173" width="13.625" style="16" customWidth="1"/>
    <col min="7174" max="7423" width="6.875" style="16"/>
    <col min="7424" max="7424" width="23.625" style="16" customWidth="1"/>
    <col min="7425" max="7425" width="44.625" style="16" customWidth="1"/>
    <col min="7426" max="7426" width="16.5" style="16" customWidth="1"/>
    <col min="7427" max="7429" width="13.625" style="16" customWidth="1"/>
    <col min="7430" max="7679" width="6.875" style="16"/>
    <col min="7680" max="7680" width="23.625" style="16" customWidth="1"/>
    <col min="7681" max="7681" width="44.625" style="16" customWidth="1"/>
    <col min="7682" max="7682" width="16.5" style="16" customWidth="1"/>
    <col min="7683" max="7685" width="13.625" style="16" customWidth="1"/>
    <col min="7686" max="7935" width="6.875" style="16"/>
    <col min="7936" max="7936" width="23.625" style="16" customWidth="1"/>
    <col min="7937" max="7937" width="44.625" style="16" customWidth="1"/>
    <col min="7938" max="7938" width="16.5" style="16" customWidth="1"/>
    <col min="7939" max="7941" width="13.625" style="16" customWidth="1"/>
    <col min="7942" max="8191" width="6.875" style="16"/>
    <col min="8192" max="8192" width="23.625" style="16" customWidth="1"/>
    <col min="8193" max="8193" width="44.625" style="16" customWidth="1"/>
    <col min="8194" max="8194" width="16.5" style="16" customWidth="1"/>
    <col min="8195" max="8197" width="13.625" style="16" customWidth="1"/>
    <col min="8198" max="8447" width="6.875" style="16"/>
    <col min="8448" max="8448" width="23.625" style="16" customWidth="1"/>
    <col min="8449" max="8449" width="44.625" style="16" customWidth="1"/>
    <col min="8450" max="8450" width="16.5" style="16" customWidth="1"/>
    <col min="8451" max="8453" width="13.625" style="16" customWidth="1"/>
    <col min="8454" max="8703" width="6.875" style="16"/>
    <col min="8704" max="8704" width="23.625" style="16" customWidth="1"/>
    <col min="8705" max="8705" width="44.625" style="16" customWidth="1"/>
    <col min="8706" max="8706" width="16.5" style="16" customWidth="1"/>
    <col min="8707" max="8709" width="13.625" style="16" customWidth="1"/>
    <col min="8710" max="8959" width="6.875" style="16"/>
    <col min="8960" max="8960" width="23.625" style="16" customWidth="1"/>
    <col min="8961" max="8961" width="44.625" style="16" customWidth="1"/>
    <col min="8962" max="8962" width="16.5" style="16" customWidth="1"/>
    <col min="8963" max="8965" width="13.625" style="16" customWidth="1"/>
    <col min="8966" max="9215" width="6.875" style="16"/>
    <col min="9216" max="9216" width="23.625" style="16" customWidth="1"/>
    <col min="9217" max="9217" width="44.625" style="16" customWidth="1"/>
    <col min="9218" max="9218" width="16.5" style="16" customWidth="1"/>
    <col min="9219" max="9221" width="13.625" style="16" customWidth="1"/>
    <col min="9222" max="9471" width="6.875" style="16"/>
    <col min="9472" max="9472" width="23.625" style="16" customWidth="1"/>
    <col min="9473" max="9473" width="44.625" style="16" customWidth="1"/>
    <col min="9474" max="9474" width="16.5" style="16" customWidth="1"/>
    <col min="9475" max="9477" width="13.625" style="16" customWidth="1"/>
    <col min="9478" max="9727" width="6.875" style="16"/>
    <col min="9728" max="9728" width="23.625" style="16" customWidth="1"/>
    <col min="9729" max="9729" width="44.625" style="16" customWidth="1"/>
    <col min="9730" max="9730" width="16.5" style="16" customWidth="1"/>
    <col min="9731" max="9733" width="13.625" style="16" customWidth="1"/>
    <col min="9734" max="9983" width="6.875" style="16"/>
    <col min="9984" max="9984" width="23.625" style="16" customWidth="1"/>
    <col min="9985" max="9985" width="44.625" style="16" customWidth="1"/>
    <col min="9986" max="9986" width="16.5" style="16" customWidth="1"/>
    <col min="9987" max="9989" width="13.625" style="16" customWidth="1"/>
    <col min="9990" max="10239" width="6.875" style="16"/>
    <col min="10240" max="10240" width="23.625" style="16" customWidth="1"/>
    <col min="10241" max="10241" width="44.625" style="16" customWidth="1"/>
    <col min="10242" max="10242" width="16.5" style="16" customWidth="1"/>
    <col min="10243" max="10245" width="13.625" style="16" customWidth="1"/>
    <col min="10246" max="10495" width="6.875" style="16"/>
    <col min="10496" max="10496" width="23.625" style="16" customWidth="1"/>
    <col min="10497" max="10497" width="44.625" style="16" customWidth="1"/>
    <col min="10498" max="10498" width="16.5" style="16" customWidth="1"/>
    <col min="10499" max="10501" width="13.625" style="16" customWidth="1"/>
    <col min="10502" max="10751" width="6.875" style="16"/>
    <col min="10752" max="10752" width="23.625" style="16" customWidth="1"/>
    <col min="10753" max="10753" width="44.625" style="16" customWidth="1"/>
    <col min="10754" max="10754" width="16.5" style="16" customWidth="1"/>
    <col min="10755" max="10757" width="13.625" style="16" customWidth="1"/>
    <col min="10758" max="11007" width="6.875" style="16"/>
    <col min="11008" max="11008" width="23.625" style="16" customWidth="1"/>
    <col min="11009" max="11009" width="44.625" style="16" customWidth="1"/>
    <col min="11010" max="11010" width="16.5" style="16" customWidth="1"/>
    <col min="11011" max="11013" width="13.625" style="16" customWidth="1"/>
    <col min="11014" max="11263" width="6.875" style="16"/>
    <col min="11264" max="11264" width="23.625" style="16" customWidth="1"/>
    <col min="11265" max="11265" width="44.625" style="16" customWidth="1"/>
    <col min="11266" max="11266" width="16.5" style="16" customWidth="1"/>
    <col min="11267" max="11269" width="13.625" style="16" customWidth="1"/>
    <col min="11270" max="11519" width="6.875" style="16"/>
    <col min="11520" max="11520" width="23.625" style="16" customWidth="1"/>
    <col min="11521" max="11521" width="44.625" style="16" customWidth="1"/>
    <col min="11522" max="11522" width="16.5" style="16" customWidth="1"/>
    <col min="11523" max="11525" width="13.625" style="16" customWidth="1"/>
    <col min="11526" max="11775" width="6.875" style="16"/>
    <col min="11776" max="11776" width="23.625" style="16" customWidth="1"/>
    <col min="11777" max="11777" width="44.625" style="16" customWidth="1"/>
    <col min="11778" max="11778" width="16.5" style="16" customWidth="1"/>
    <col min="11779" max="11781" width="13.625" style="16" customWidth="1"/>
    <col min="11782" max="12031" width="6.875" style="16"/>
    <col min="12032" max="12032" width="23.625" style="16" customWidth="1"/>
    <col min="12033" max="12033" width="44.625" style="16" customWidth="1"/>
    <col min="12034" max="12034" width="16.5" style="16" customWidth="1"/>
    <col min="12035" max="12037" width="13.625" style="16" customWidth="1"/>
    <col min="12038" max="12287" width="6.875" style="16"/>
    <col min="12288" max="12288" width="23.625" style="16" customWidth="1"/>
    <col min="12289" max="12289" width="44.625" style="16" customWidth="1"/>
    <col min="12290" max="12290" width="16.5" style="16" customWidth="1"/>
    <col min="12291" max="12293" width="13.625" style="16" customWidth="1"/>
    <col min="12294" max="12543" width="6.875" style="16"/>
    <col min="12544" max="12544" width="23.625" style="16" customWidth="1"/>
    <col min="12545" max="12545" width="44.625" style="16" customWidth="1"/>
    <col min="12546" max="12546" width="16.5" style="16" customWidth="1"/>
    <col min="12547" max="12549" width="13.625" style="16" customWidth="1"/>
    <col min="12550" max="12799" width="6.875" style="16"/>
    <col min="12800" max="12800" width="23.625" style="16" customWidth="1"/>
    <col min="12801" max="12801" width="44.625" style="16" customWidth="1"/>
    <col min="12802" max="12802" width="16.5" style="16" customWidth="1"/>
    <col min="12803" max="12805" width="13.625" style="16" customWidth="1"/>
    <col min="12806" max="13055" width="6.875" style="16"/>
    <col min="13056" max="13056" width="23.625" style="16" customWidth="1"/>
    <col min="13057" max="13057" width="44.625" style="16" customWidth="1"/>
    <col min="13058" max="13058" width="16.5" style="16" customWidth="1"/>
    <col min="13059" max="13061" width="13.625" style="16" customWidth="1"/>
    <col min="13062" max="13311" width="6.875" style="16"/>
    <col min="13312" max="13312" width="23.625" style="16" customWidth="1"/>
    <col min="13313" max="13313" width="44.625" style="16" customWidth="1"/>
    <col min="13314" max="13314" width="16.5" style="16" customWidth="1"/>
    <col min="13315" max="13317" width="13.625" style="16" customWidth="1"/>
    <col min="13318" max="13567" width="6.875" style="16"/>
    <col min="13568" max="13568" width="23.625" style="16" customWidth="1"/>
    <col min="13569" max="13569" width="44.625" style="16" customWidth="1"/>
    <col min="13570" max="13570" width="16.5" style="16" customWidth="1"/>
    <col min="13571" max="13573" width="13.625" style="16" customWidth="1"/>
    <col min="13574" max="13823" width="6.875" style="16"/>
    <col min="13824" max="13824" width="23.625" style="16" customWidth="1"/>
    <col min="13825" max="13825" width="44.625" style="16" customWidth="1"/>
    <col min="13826" max="13826" width="16.5" style="16" customWidth="1"/>
    <col min="13827" max="13829" width="13.625" style="16" customWidth="1"/>
    <col min="13830" max="14079" width="6.875" style="16"/>
    <col min="14080" max="14080" width="23.625" style="16" customWidth="1"/>
    <col min="14081" max="14081" width="44.625" style="16" customWidth="1"/>
    <col min="14082" max="14082" width="16.5" style="16" customWidth="1"/>
    <col min="14083" max="14085" width="13.625" style="16" customWidth="1"/>
    <col min="14086" max="14335" width="6.875" style="16"/>
    <col min="14336" max="14336" width="23.625" style="16" customWidth="1"/>
    <col min="14337" max="14337" width="44.625" style="16" customWidth="1"/>
    <col min="14338" max="14338" width="16.5" style="16" customWidth="1"/>
    <col min="14339" max="14341" width="13.625" style="16" customWidth="1"/>
    <col min="14342" max="14591" width="6.875" style="16"/>
    <col min="14592" max="14592" width="23.625" style="16" customWidth="1"/>
    <col min="14593" max="14593" width="44.625" style="16" customWidth="1"/>
    <col min="14594" max="14594" width="16.5" style="16" customWidth="1"/>
    <col min="14595" max="14597" width="13.625" style="16" customWidth="1"/>
    <col min="14598" max="14847" width="6.875" style="16"/>
    <col min="14848" max="14848" width="23.625" style="16" customWidth="1"/>
    <col min="14849" max="14849" width="44.625" style="16" customWidth="1"/>
    <col min="14850" max="14850" width="16.5" style="16" customWidth="1"/>
    <col min="14851" max="14853" width="13.625" style="16" customWidth="1"/>
    <col min="14854" max="15103" width="6.875" style="16"/>
    <col min="15104" max="15104" width="23.625" style="16" customWidth="1"/>
    <col min="15105" max="15105" width="44.625" style="16" customWidth="1"/>
    <col min="15106" max="15106" width="16.5" style="16" customWidth="1"/>
    <col min="15107" max="15109" width="13.625" style="16" customWidth="1"/>
    <col min="15110" max="15359" width="6.875" style="16"/>
    <col min="15360" max="15360" width="23.625" style="16" customWidth="1"/>
    <col min="15361" max="15361" width="44.625" style="16" customWidth="1"/>
    <col min="15362" max="15362" width="16.5" style="16" customWidth="1"/>
    <col min="15363" max="15365" width="13.625" style="16" customWidth="1"/>
    <col min="15366" max="15615" width="6.875" style="16"/>
    <col min="15616" max="15616" width="23.625" style="16" customWidth="1"/>
    <col min="15617" max="15617" width="44.625" style="16" customWidth="1"/>
    <col min="15618" max="15618" width="16.5" style="16" customWidth="1"/>
    <col min="15619" max="15621" width="13.625" style="16" customWidth="1"/>
    <col min="15622" max="15871" width="6.875" style="16"/>
    <col min="15872" max="15872" width="23.625" style="16" customWidth="1"/>
    <col min="15873" max="15873" width="44.625" style="16" customWidth="1"/>
    <col min="15874" max="15874" width="16.5" style="16" customWidth="1"/>
    <col min="15875" max="15877" width="13.625" style="16" customWidth="1"/>
    <col min="15878" max="16127" width="6.875" style="16"/>
    <col min="16128" max="16128" width="23.625" style="16" customWidth="1"/>
    <col min="16129" max="16129" width="44.625" style="16" customWidth="1"/>
    <col min="16130" max="16130" width="16.5" style="16" customWidth="1"/>
    <col min="16131" max="16133" width="13.625" style="16" customWidth="1"/>
    <col min="16134" max="16384" width="6.875" style="16"/>
  </cols>
  <sheetData>
    <row r="1" spans="1:5" ht="19.5" customHeight="1">
      <c r="A1" s="15" t="s">
        <v>26</v>
      </c>
    </row>
    <row r="2" spans="1:5" ht="36.6" customHeight="1">
      <c r="A2" s="17" t="s">
        <v>27</v>
      </c>
      <c r="B2" s="18"/>
      <c r="C2" s="18"/>
      <c r="D2" s="18"/>
      <c r="E2" s="18"/>
    </row>
    <row r="3" spans="1:5" ht="19.5" customHeight="1">
      <c r="A3" s="19"/>
      <c r="B3" s="18"/>
      <c r="C3" s="18"/>
      <c r="D3" s="18"/>
      <c r="E3" s="18"/>
    </row>
    <row r="4" spans="1:5" ht="19.5" customHeight="1">
      <c r="A4" s="20"/>
      <c r="B4" s="21"/>
      <c r="C4" s="21"/>
      <c r="D4" s="21"/>
      <c r="E4" s="22" t="s">
        <v>3</v>
      </c>
    </row>
    <row r="5" spans="1:5" ht="19.5" customHeight="1">
      <c r="A5" s="122" t="s">
        <v>28</v>
      </c>
      <c r="B5" s="122"/>
      <c r="C5" s="122" t="s">
        <v>29</v>
      </c>
      <c r="D5" s="122"/>
      <c r="E5" s="122"/>
    </row>
    <row r="6" spans="1:5" ht="19.5" customHeight="1">
      <c r="A6" s="23" t="s">
        <v>30</v>
      </c>
      <c r="B6" s="23" t="s">
        <v>31</v>
      </c>
      <c r="C6" s="23" t="s">
        <v>32</v>
      </c>
      <c r="D6" s="23" t="s">
        <v>33</v>
      </c>
      <c r="E6" s="23" t="s">
        <v>34</v>
      </c>
    </row>
    <row r="7" spans="1:5" ht="19.5" customHeight="1">
      <c r="A7" s="74"/>
      <c r="B7" s="74" t="s">
        <v>8</v>
      </c>
      <c r="C7" s="119">
        <v>2965.69</v>
      </c>
      <c r="D7" s="119">
        <v>794.11</v>
      </c>
      <c r="E7" s="119">
        <v>2171.58</v>
      </c>
    </row>
    <row r="8" spans="1:5" ht="19.5" customHeight="1">
      <c r="A8" s="74" t="s">
        <v>35</v>
      </c>
      <c r="B8" s="74" t="s">
        <v>15</v>
      </c>
      <c r="C8" s="119">
        <v>1198.82</v>
      </c>
      <c r="D8" s="119">
        <v>481.14</v>
      </c>
      <c r="E8" s="119">
        <v>717.68</v>
      </c>
    </row>
    <row r="9" spans="1:5" ht="19.5" customHeight="1">
      <c r="A9" s="74" t="s">
        <v>36</v>
      </c>
      <c r="B9" s="74" t="s">
        <v>37</v>
      </c>
      <c r="C9" s="119">
        <v>1198.82</v>
      </c>
      <c r="D9" s="119">
        <v>481.14</v>
      </c>
      <c r="E9" s="119">
        <v>717.68</v>
      </c>
    </row>
    <row r="10" spans="1:5" ht="19.5" customHeight="1">
      <c r="A10" s="74" t="s">
        <v>38</v>
      </c>
      <c r="B10" s="74" t="s">
        <v>39</v>
      </c>
      <c r="C10" s="119">
        <v>376.4</v>
      </c>
      <c r="D10" s="119">
        <v>376.4</v>
      </c>
      <c r="E10" s="119"/>
    </row>
    <row r="11" spans="1:5" ht="19.5" customHeight="1">
      <c r="A11" s="74" t="s">
        <v>40</v>
      </c>
      <c r="B11" s="74" t="s">
        <v>41</v>
      </c>
      <c r="C11" s="119">
        <v>312.77999999999997</v>
      </c>
      <c r="D11" s="119"/>
      <c r="E11" s="119">
        <v>312.77999999999997</v>
      </c>
    </row>
    <row r="12" spans="1:5" ht="19.5" customHeight="1">
      <c r="A12" s="74" t="s">
        <v>42</v>
      </c>
      <c r="B12" s="74" t="s">
        <v>43</v>
      </c>
      <c r="C12" s="119">
        <v>104.74</v>
      </c>
      <c r="D12" s="119">
        <v>104.74</v>
      </c>
      <c r="E12" s="119"/>
    </row>
    <row r="13" spans="1:5" ht="19.5" customHeight="1">
      <c r="A13" s="74" t="s">
        <v>44</v>
      </c>
      <c r="B13" s="74" t="s">
        <v>45</v>
      </c>
      <c r="C13" s="119">
        <v>404.9</v>
      </c>
      <c r="D13" s="119"/>
      <c r="E13" s="119">
        <v>404.9</v>
      </c>
    </row>
    <row r="14" spans="1:5" ht="19.5" customHeight="1">
      <c r="A14" s="74" t="s">
        <v>46</v>
      </c>
      <c r="B14" s="74" t="s">
        <v>17</v>
      </c>
      <c r="C14" s="120">
        <v>223.84</v>
      </c>
      <c r="D14" s="120">
        <v>223.84</v>
      </c>
      <c r="E14" s="119"/>
    </row>
    <row r="15" spans="1:5" ht="19.5" customHeight="1">
      <c r="A15" s="74" t="s">
        <v>47</v>
      </c>
      <c r="B15" s="74" t="s">
        <v>48</v>
      </c>
      <c r="C15" s="120">
        <v>223.84</v>
      </c>
      <c r="D15" s="120">
        <v>223.84</v>
      </c>
      <c r="E15" s="119"/>
    </row>
    <row r="16" spans="1:5" ht="19.5" customHeight="1">
      <c r="A16" s="74" t="s">
        <v>49</v>
      </c>
      <c r="B16" s="74" t="s">
        <v>50</v>
      </c>
      <c r="C16" s="119">
        <v>32.4</v>
      </c>
      <c r="D16" s="119">
        <v>32.4</v>
      </c>
      <c r="E16" s="119"/>
    </row>
    <row r="17" spans="1:5" ht="19.5" customHeight="1">
      <c r="A17" s="74" t="s">
        <v>51</v>
      </c>
      <c r="B17" s="74" t="s">
        <v>52</v>
      </c>
      <c r="C17" s="119">
        <v>16.2</v>
      </c>
      <c r="D17" s="119">
        <v>16.2</v>
      </c>
      <c r="E17" s="119"/>
    </row>
    <row r="18" spans="1:5" ht="19.5" customHeight="1">
      <c r="A18" s="74" t="s">
        <v>53</v>
      </c>
      <c r="B18" s="74" t="s">
        <v>54</v>
      </c>
      <c r="C18" s="119">
        <v>175.24</v>
      </c>
      <c r="D18" s="119">
        <v>175.24</v>
      </c>
      <c r="E18" s="119"/>
    </row>
    <row r="19" spans="1:5" ht="19.5" customHeight="1">
      <c r="A19" s="74" t="s">
        <v>55</v>
      </c>
      <c r="B19" s="74" t="s">
        <v>19</v>
      </c>
      <c r="C19" s="119">
        <v>48.62</v>
      </c>
      <c r="D19" s="119">
        <v>48.62</v>
      </c>
      <c r="E19" s="119"/>
    </row>
    <row r="20" spans="1:5" ht="19.5" customHeight="1">
      <c r="A20" s="74" t="s">
        <v>56</v>
      </c>
      <c r="B20" s="74" t="s">
        <v>57</v>
      </c>
      <c r="C20" s="119">
        <v>48.62</v>
      </c>
      <c r="D20" s="119">
        <v>48.62</v>
      </c>
      <c r="E20" s="119"/>
    </row>
    <row r="21" spans="1:5" ht="19.5" customHeight="1">
      <c r="A21" s="74" t="s">
        <v>58</v>
      </c>
      <c r="B21" s="74" t="s">
        <v>59</v>
      </c>
      <c r="C21" s="119">
        <v>12.24</v>
      </c>
      <c r="D21" s="119">
        <v>12.24</v>
      </c>
      <c r="E21" s="119"/>
    </row>
    <row r="22" spans="1:5" ht="19.5" customHeight="1">
      <c r="A22" s="74" t="s">
        <v>60</v>
      </c>
      <c r="B22" s="74" t="s">
        <v>61</v>
      </c>
      <c r="C22" s="119">
        <v>4.97</v>
      </c>
      <c r="D22" s="119">
        <v>4.97</v>
      </c>
      <c r="E22" s="119"/>
    </row>
    <row r="23" spans="1:5" ht="19.5" customHeight="1">
      <c r="A23" s="74" t="s">
        <v>62</v>
      </c>
      <c r="B23" s="74" t="s">
        <v>63</v>
      </c>
      <c r="C23" s="119">
        <v>27.77</v>
      </c>
      <c r="D23" s="119">
        <v>27.77</v>
      </c>
      <c r="E23" s="119"/>
    </row>
    <row r="24" spans="1:5" ht="19.5" customHeight="1">
      <c r="A24" s="74" t="s">
        <v>64</v>
      </c>
      <c r="B24" s="74" t="s">
        <v>65</v>
      </c>
      <c r="C24" s="119">
        <v>3.64</v>
      </c>
      <c r="D24" s="119">
        <v>3.64</v>
      </c>
      <c r="E24" s="119"/>
    </row>
    <row r="25" spans="1:5" ht="19.5" customHeight="1">
      <c r="A25" s="74" t="s">
        <v>66</v>
      </c>
      <c r="B25" s="74" t="s">
        <v>21</v>
      </c>
      <c r="C25" s="119">
        <v>1453.9</v>
      </c>
      <c r="D25" s="119"/>
      <c r="E25" s="119">
        <v>1453.9</v>
      </c>
    </row>
    <row r="26" spans="1:5" ht="19.5" customHeight="1">
      <c r="A26" s="74" t="s">
        <v>67</v>
      </c>
      <c r="B26" s="74" t="s">
        <v>68</v>
      </c>
      <c r="C26" s="119">
        <v>380.7</v>
      </c>
      <c r="D26" s="119"/>
      <c r="E26" s="119">
        <v>380.7</v>
      </c>
    </row>
    <row r="27" spans="1:5" ht="19.5" customHeight="1">
      <c r="A27" s="74" t="s">
        <v>69</v>
      </c>
      <c r="B27" s="74" t="s">
        <v>70</v>
      </c>
      <c r="C27" s="119">
        <v>380.7</v>
      </c>
      <c r="D27" s="119"/>
      <c r="E27" s="119">
        <v>380.7</v>
      </c>
    </row>
    <row r="28" spans="1:5" ht="19.5" customHeight="1">
      <c r="A28" s="74" t="s">
        <v>71</v>
      </c>
      <c r="B28" s="74" t="s">
        <v>72</v>
      </c>
      <c r="C28" s="119">
        <v>1073.2</v>
      </c>
      <c r="D28" s="119"/>
      <c r="E28" s="119">
        <v>1073.2</v>
      </c>
    </row>
    <row r="29" spans="1:5" ht="19.5" customHeight="1">
      <c r="A29" s="74" t="s">
        <v>73</v>
      </c>
      <c r="B29" s="74" t="s">
        <v>74</v>
      </c>
      <c r="C29" s="119">
        <v>1073.2</v>
      </c>
      <c r="D29" s="119"/>
      <c r="E29" s="119">
        <v>1073.2</v>
      </c>
    </row>
    <row r="30" spans="1:5" ht="19.5" customHeight="1">
      <c r="A30" s="74" t="s">
        <v>75</v>
      </c>
      <c r="B30" s="74" t="s">
        <v>22</v>
      </c>
      <c r="C30" s="119">
        <v>40.51</v>
      </c>
      <c r="D30" s="119">
        <v>40.51</v>
      </c>
      <c r="E30" s="119"/>
    </row>
    <row r="31" spans="1:5" ht="19.5" customHeight="1">
      <c r="A31" s="74" t="s">
        <v>76</v>
      </c>
      <c r="B31" s="74" t="s">
        <v>77</v>
      </c>
      <c r="C31" s="119">
        <v>40.51</v>
      </c>
      <c r="D31" s="119">
        <v>40.51</v>
      </c>
      <c r="E31" s="119"/>
    </row>
    <row r="32" spans="1:5" ht="19.5" customHeight="1">
      <c r="A32" s="74" t="s">
        <v>78</v>
      </c>
      <c r="B32" s="74" t="s">
        <v>79</v>
      </c>
      <c r="C32" s="119">
        <v>40.51</v>
      </c>
      <c r="D32" s="119">
        <v>40.51</v>
      </c>
      <c r="E32" s="119"/>
    </row>
    <row r="33" spans="1:5" ht="19.5" customHeight="1">
      <c r="A33" s="63" t="s">
        <v>80</v>
      </c>
      <c r="B33" s="24"/>
      <c r="C33" s="24"/>
      <c r="D33" s="24"/>
      <c r="E33" s="24"/>
    </row>
    <row r="34" spans="1:5" ht="12.75" customHeight="1">
      <c r="A34" s="24"/>
      <c r="B34" s="24"/>
      <c r="C34" s="24"/>
      <c r="D34" s="24"/>
      <c r="E34" s="24"/>
    </row>
    <row r="35" spans="1:5" ht="12.75" customHeight="1">
      <c r="A35" s="24"/>
      <c r="B35" s="24"/>
      <c r="C35" s="24"/>
      <c r="D35" s="24"/>
      <c r="E35" s="24"/>
    </row>
    <row r="36" spans="1:5" ht="12.75" customHeight="1">
      <c r="A36" s="24"/>
      <c r="B36" s="24"/>
      <c r="C36" s="24"/>
      <c r="D36" s="24"/>
      <c r="E36" s="24"/>
    </row>
    <row r="37" spans="1:5" ht="12.75" customHeight="1">
      <c r="A37" s="24"/>
      <c r="B37" s="24"/>
      <c r="D37" s="24"/>
      <c r="E37" s="24"/>
    </row>
    <row r="38" spans="1:5" ht="12.75" customHeight="1">
      <c r="A38" s="24"/>
      <c r="B38" s="24"/>
      <c r="D38" s="24"/>
      <c r="E38" s="24"/>
    </row>
    <row r="39" spans="1:5" s="24" customFormat="1" ht="12.75" customHeight="1"/>
    <row r="40" spans="1:5" ht="12.75" customHeight="1">
      <c r="A40" s="24"/>
      <c r="B40" s="24"/>
    </row>
    <row r="41" spans="1:5" ht="12.75" customHeight="1">
      <c r="A41" s="24"/>
      <c r="B41" s="24"/>
      <c r="D41" s="24"/>
    </row>
    <row r="42" spans="1:5" ht="12.75" customHeight="1">
      <c r="A42" s="24"/>
      <c r="B42" s="24"/>
    </row>
    <row r="43" spans="1:5" ht="12.75" customHeight="1">
      <c r="A43" s="24"/>
      <c r="B43" s="24"/>
    </row>
    <row r="44" spans="1:5" ht="12.75" customHeight="1">
      <c r="B44" s="24"/>
      <c r="C44" s="24"/>
    </row>
    <row r="46" spans="1:5" ht="12.75" customHeight="1">
      <c r="A46" s="24"/>
    </row>
    <row r="48" spans="1:5" ht="12.75" customHeight="1">
      <c r="B48" s="24"/>
    </row>
    <row r="49" spans="2:2" ht="12.75" customHeight="1">
      <c r="B49" s="24"/>
    </row>
  </sheetData>
  <mergeCells count="2">
    <mergeCell ref="A5:B5"/>
    <mergeCell ref="C5:E5"/>
  </mergeCells>
  <phoneticPr fontId="0" type="noConversion"/>
  <printOptions horizontalCentered="1"/>
  <pageMargins left="0" right="0" top="0.99987495602585208" bottom="0.99987495602585208" header="0.49993747801292604" footer="0.49993747801292604"/>
  <pageSetup paperSize="9" scale="7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showZeros="0" zoomScaleNormal="100" workbookViewId="0">
      <selection activeCell="D21" sqref="D21"/>
    </sheetView>
  </sheetViews>
  <sheetFormatPr defaultColWidth="6.875" defaultRowHeight="20.100000000000001" customHeight="1"/>
  <cols>
    <col min="1" max="1" width="14.5" style="16" customWidth="1"/>
    <col min="2" max="2" width="33.375" style="16" customWidth="1"/>
    <col min="3" max="5" width="20.62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6.875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6.875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6.875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6.875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6.875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6.875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6.875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6.875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6.875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6.875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6.875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6.875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6.875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6.875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6.875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6.875" style="16"/>
  </cols>
  <sheetData>
    <row r="1" spans="1:11" ht="19.5" customHeight="1">
      <c r="A1" s="15" t="s">
        <v>81</v>
      </c>
      <c r="E1" s="25"/>
    </row>
    <row r="2" spans="1:11" ht="44.25" customHeight="1">
      <c r="A2" s="17" t="s">
        <v>82</v>
      </c>
      <c r="B2" s="19"/>
      <c r="C2" s="19"/>
      <c r="D2" s="19"/>
      <c r="E2" s="19"/>
    </row>
    <row r="3" spans="1:11" ht="19.5" customHeight="1">
      <c r="A3" s="19"/>
      <c r="B3" s="19"/>
      <c r="C3" s="19"/>
      <c r="D3" s="19"/>
      <c r="E3" s="19"/>
    </row>
    <row r="4" spans="1:11" s="27" customFormat="1" ht="19.5" customHeight="1">
      <c r="A4" s="20"/>
      <c r="B4" s="21"/>
      <c r="C4" s="21"/>
      <c r="D4" s="21"/>
      <c r="E4" s="26" t="s">
        <v>3</v>
      </c>
    </row>
    <row r="5" spans="1:11" s="27" customFormat="1" ht="19.5" customHeight="1">
      <c r="A5" s="122" t="s">
        <v>83</v>
      </c>
      <c r="B5" s="122"/>
      <c r="C5" s="122" t="s">
        <v>84</v>
      </c>
      <c r="D5" s="122"/>
      <c r="E5" s="122"/>
    </row>
    <row r="6" spans="1:11" s="27" customFormat="1" ht="19.5" customHeight="1">
      <c r="A6" s="28" t="s">
        <v>30</v>
      </c>
      <c r="B6" s="28" t="s">
        <v>31</v>
      </c>
      <c r="C6" s="28" t="s">
        <v>8</v>
      </c>
      <c r="D6" s="28" t="s">
        <v>85</v>
      </c>
      <c r="E6" s="28" t="s">
        <v>86</v>
      </c>
    </row>
    <row r="7" spans="1:11" s="27" customFormat="1" ht="19.5" customHeight="1">
      <c r="A7" s="74"/>
      <c r="B7" s="74" t="s">
        <v>8</v>
      </c>
      <c r="C7" s="120">
        <v>794.11</v>
      </c>
      <c r="D7" s="120">
        <v>654.30999999999995</v>
      </c>
      <c r="E7" s="120">
        <v>139.80000000000001</v>
      </c>
      <c r="J7" s="30"/>
    </row>
    <row r="8" spans="1:11" s="27" customFormat="1" ht="19.5" customHeight="1">
      <c r="A8" s="74" t="s">
        <v>87</v>
      </c>
      <c r="B8" s="74" t="s">
        <v>88</v>
      </c>
      <c r="C8" s="120">
        <v>478.91</v>
      </c>
      <c r="D8" s="120">
        <v>478.91</v>
      </c>
      <c r="E8" s="120"/>
      <c r="G8" s="30"/>
    </row>
    <row r="9" spans="1:11" s="27" customFormat="1" ht="19.5" customHeight="1">
      <c r="A9" s="74" t="s">
        <v>89</v>
      </c>
      <c r="B9" s="74" t="s">
        <v>90</v>
      </c>
      <c r="C9" s="119">
        <v>103.46</v>
      </c>
      <c r="D9" s="119">
        <v>103.46</v>
      </c>
      <c r="E9" s="119"/>
      <c r="F9" s="30"/>
      <c r="G9" s="30"/>
      <c r="K9" s="30"/>
    </row>
    <row r="10" spans="1:11" s="27" customFormat="1" ht="19.5" customHeight="1">
      <c r="A10" s="74" t="s">
        <v>91</v>
      </c>
      <c r="B10" s="74" t="s">
        <v>92</v>
      </c>
      <c r="C10" s="119">
        <v>59.16</v>
      </c>
      <c r="D10" s="119">
        <v>59.16</v>
      </c>
      <c r="E10" s="119"/>
      <c r="F10" s="30"/>
      <c r="H10" s="30"/>
    </row>
    <row r="11" spans="1:11" s="27" customFormat="1" ht="19.5" customHeight="1">
      <c r="A11" s="74" t="s">
        <v>93</v>
      </c>
      <c r="B11" s="74" t="s">
        <v>94</v>
      </c>
      <c r="C11" s="119">
        <v>58.03</v>
      </c>
      <c r="D11" s="119">
        <v>58.03</v>
      </c>
      <c r="E11" s="119"/>
      <c r="F11" s="30"/>
      <c r="H11" s="30"/>
    </row>
    <row r="12" spans="1:11" s="27" customFormat="1" ht="19.5" customHeight="1">
      <c r="A12" s="74" t="s">
        <v>95</v>
      </c>
      <c r="B12" s="74" t="s">
        <v>96</v>
      </c>
      <c r="C12" s="119">
        <v>29.13</v>
      </c>
      <c r="D12" s="119">
        <v>29.13</v>
      </c>
      <c r="E12" s="119"/>
      <c r="F12" s="30"/>
      <c r="G12" s="30"/>
      <c r="H12" s="30"/>
    </row>
    <row r="13" spans="1:11" s="27" customFormat="1" ht="19.5" customHeight="1">
      <c r="A13" s="74" t="s">
        <v>97</v>
      </c>
      <c r="B13" s="74" t="s">
        <v>98</v>
      </c>
      <c r="C13" s="119">
        <v>32.4</v>
      </c>
      <c r="D13" s="119">
        <v>32.4</v>
      </c>
      <c r="E13" s="119"/>
      <c r="F13" s="30"/>
      <c r="J13" s="30"/>
    </row>
    <row r="14" spans="1:11" s="27" customFormat="1" ht="19.5" customHeight="1">
      <c r="A14" s="74" t="s">
        <v>99</v>
      </c>
      <c r="B14" s="74" t="s">
        <v>100</v>
      </c>
      <c r="C14" s="119">
        <v>16.2</v>
      </c>
      <c r="D14" s="119">
        <v>16.2</v>
      </c>
      <c r="E14" s="119"/>
      <c r="F14" s="30"/>
      <c r="G14" s="30"/>
      <c r="K14" s="30"/>
    </row>
    <row r="15" spans="1:11" s="27" customFormat="1" ht="19.5" customHeight="1">
      <c r="A15" s="74" t="s">
        <v>101</v>
      </c>
      <c r="B15" s="74" t="s">
        <v>102</v>
      </c>
      <c r="C15" s="119">
        <v>17.21</v>
      </c>
      <c r="D15" s="119">
        <v>17.21</v>
      </c>
      <c r="E15" s="119"/>
      <c r="F15" s="30"/>
      <c r="G15" s="30"/>
      <c r="H15" s="30"/>
      <c r="K15" s="30"/>
    </row>
    <row r="16" spans="1:11" s="27" customFormat="1" ht="19.5" customHeight="1">
      <c r="A16" s="74" t="s">
        <v>103</v>
      </c>
      <c r="B16" s="74" t="s">
        <v>104</v>
      </c>
      <c r="C16" s="119">
        <v>27.77</v>
      </c>
      <c r="D16" s="119">
        <v>27.77</v>
      </c>
      <c r="E16" s="119"/>
      <c r="F16" s="30"/>
      <c r="G16" s="30"/>
      <c r="K16" s="30"/>
    </row>
    <row r="17" spans="1:16" s="27" customFormat="1" ht="19.5" customHeight="1">
      <c r="A17" s="74" t="s">
        <v>105</v>
      </c>
      <c r="B17" s="74" t="s">
        <v>106</v>
      </c>
      <c r="C17" s="119">
        <v>6.3</v>
      </c>
      <c r="D17" s="119">
        <v>6.3</v>
      </c>
      <c r="E17" s="119"/>
      <c r="F17" s="30"/>
      <c r="G17" s="30"/>
      <c r="K17" s="30"/>
    </row>
    <row r="18" spans="1:16" s="27" customFormat="1" ht="19.5" customHeight="1">
      <c r="A18" s="74" t="s">
        <v>107</v>
      </c>
      <c r="B18" s="74" t="s">
        <v>108</v>
      </c>
      <c r="C18" s="119">
        <v>40.51</v>
      </c>
      <c r="D18" s="119">
        <v>40.51</v>
      </c>
      <c r="E18" s="119"/>
      <c r="F18" s="30"/>
      <c r="G18" s="30"/>
      <c r="K18" s="30"/>
    </row>
    <row r="19" spans="1:16" s="27" customFormat="1" ht="19.5" customHeight="1">
      <c r="A19" s="74" t="s">
        <v>109</v>
      </c>
      <c r="B19" s="74" t="s">
        <v>110</v>
      </c>
      <c r="C19" s="119">
        <v>88.74</v>
      </c>
      <c r="D19" s="119">
        <v>88.74</v>
      </c>
      <c r="E19" s="119"/>
      <c r="F19" s="30"/>
      <c r="G19" s="30"/>
      <c r="I19" s="30"/>
      <c r="K19" s="30"/>
    </row>
    <row r="20" spans="1:16" s="27" customFormat="1" ht="19.5" customHeight="1">
      <c r="A20" s="74" t="s">
        <v>111</v>
      </c>
      <c r="B20" s="74" t="s">
        <v>112</v>
      </c>
      <c r="C20" s="119">
        <v>136.41</v>
      </c>
      <c r="D20" s="119"/>
      <c r="E20" s="119">
        <v>136.41</v>
      </c>
      <c r="F20" s="30"/>
      <c r="G20" s="30"/>
      <c r="K20" s="30"/>
    </row>
    <row r="21" spans="1:16" s="27" customFormat="1" ht="19.5" customHeight="1">
      <c r="A21" s="74" t="s">
        <v>113</v>
      </c>
      <c r="B21" s="74" t="s">
        <v>114</v>
      </c>
      <c r="C21" s="119">
        <v>5</v>
      </c>
      <c r="D21" s="119"/>
      <c r="E21" s="119">
        <v>5</v>
      </c>
      <c r="F21" s="30"/>
      <c r="G21" s="30"/>
    </row>
    <row r="22" spans="1:16" s="27" customFormat="1" ht="19.5" customHeight="1">
      <c r="A22" s="74" t="s">
        <v>115</v>
      </c>
      <c r="B22" s="74" t="s">
        <v>116</v>
      </c>
      <c r="C22" s="119"/>
      <c r="D22" s="119"/>
      <c r="E22" s="119"/>
      <c r="F22" s="30"/>
      <c r="G22" s="30"/>
      <c r="H22" s="30"/>
      <c r="N22" s="30"/>
    </row>
    <row r="23" spans="1:16" s="27" customFormat="1" ht="19.5" customHeight="1">
      <c r="A23" s="74" t="s">
        <v>117</v>
      </c>
      <c r="B23" s="74" t="s">
        <v>118</v>
      </c>
      <c r="C23" s="119"/>
      <c r="D23" s="119"/>
      <c r="E23" s="119"/>
      <c r="F23" s="30"/>
      <c r="G23" s="30"/>
    </row>
    <row r="24" spans="1:16" s="27" customFormat="1" ht="19.5" customHeight="1">
      <c r="A24" s="74" t="s">
        <v>119</v>
      </c>
      <c r="B24" s="74" t="s">
        <v>120</v>
      </c>
      <c r="C24" s="119">
        <v>1</v>
      </c>
      <c r="D24" s="119"/>
      <c r="E24" s="119">
        <v>1</v>
      </c>
      <c r="F24" s="30"/>
      <c r="H24" s="30"/>
      <c r="J24" s="30"/>
    </row>
    <row r="25" spans="1:16" s="27" customFormat="1" ht="19.5" customHeight="1">
      <c r="A25" s="74" t="s">
        <v>121</v>
      </c>
      <c r="B25" s="74" t="s">
        <v>122</v>
      </c>
      <c r="C25" s="119">
        <v>4.5</v>
      </c>
      <c r="D25" s="119"/>
      <c r="E25" s="119">
        <v>4.5</v>
      </c>
      <c r="F25" s="30"/>
      <c r="G25" s="30"/>
      <c r="H25" s="30"/>
    </row>
    <row r="26" spans="1:16" s="27" customFormat="1" ht="19.5" customHeight="1">
      <c r="A26" s="74" t="s">
        <v>123</v>
      </c>
      <c r="B26" s="74" t="s">
        <v>124</v>
      </c>
      <c r="C26" s="119">
        <v>9</v>
      </c>
      <c r="D26" s="119"/>
      <c r="E26" s="119">
        <v>9</v>
      </c>
      <c r="F26" s="30"/>
    </row>
    <row r="27" spans="1:16" s="27" customFormat="1" ht="19.5" customHeight="1">
      <c r="A27" s="74" t="s">
        <v>125</v>
      </c>
      <c r="B27" s="74" t="s">
        <v>126</v>
      </c>
      <c r="C27" s="119">
        <v>0.5</v>
      </c>
      <c r="D27" s="119"/>
      <c r="E27" s="119">
        <v>0.5</v>
      </c>
      <c r="F27" s="30"/>
      <c r="G27" s="30"/>
      <c r="I27" s="30"/>
      <c r="L27" s="30"/>
    </row>
    <row r="28" spans="1:16" s="27" customFormat="1" ht="19.5" customHeight="1">
      <c r="A28" s="74" t="s">
        <v>127</v>
      </c>
      <c r="B28" s="74" t="s">
        <v>128</v>
      </c>
      <c r="C28" s="119">
        <v>36</v>
      </c>
      <c r="D28" s="119"/>
      <c r="E28" s="119">
        <v>36</v>
      </c>
      <c r="F28" s="30"/>
      <c r="G28" s="30"/>
      <c r="H28" s="30"/>
    </row>
    <row r="29" spans="1:16" s="27" customFormat="1" ht="19.5" customHeight="1">
      <c r="A29" s="74" t="s">
        <v>129</v>
      </c>
      <c r="B29" s="74" t="s">
        <v>130</v>
      </c>
      <c r="C29" s="119">
        <v>1</v>
      </c>
      <c r="D29" s="119"/>
      <c r="E29" s="119">
        <v>1</v>
      </c>
      <c r="F29" s="30"/>
      <c r="G29" s="30"/>
    </row>
    <row r="30" spans="1:16" s="27" customFormat="1" ht="19.5" customHeight="1">
      <c r="A30" s="74" t="s">
        <v>131</v>
      </c>
      <c r="B30" s="74" t="s">
        <v>132</v>
      </c>
      <c r="C30" s="119"/>
      <c r="D30" s="119"/>
      <c r="E30" s="119"/>
      <c r="F30" s="30"/>
      <c r="G30" s="30"/>
    </row>
    <row r="31" spans="1:16" s="27" customFormat="1" ht="19.5" customHeight="1">
      <c r="A31" s="74" t="s">
        <v>133</v>
      </c>
      <c r="B31" s="74" t="s">
        <v>134</v>
      </c>
      <c r="C31" s="119">
        <v>0.5</v>
      </c>
      <c r="D31" s="119"/>
      <c r="E31" s="119">
        <v>0.5</v>
      </c>
      <c r="F31" s="30"/>
      <c r="G31" s="30"/>
    </row>
    <row r="32" spans="1:16" s="27" customFormat="1" ht="19.5" customHeight="1">
      <c r="A32" s="74" t="s">
        <v>135</v>
      </c>
      <c r="B32" s="74" t="s">
        <v>136</v>
      </c>
      <c r="C32" s="119">
        <v>5.55</v>
      </c>
      <c r="D32" s="119"/>
      <c r="E32" s="119">
        <v>5.55</v>
      </c>
      <c r="F32" s="30"/>
      <c r="G32" s="30"/>
      <c r="P32" s="30"/>
    </row>
    <row r="33" spans="1:19" s="27" customFormat="1" ht="19.5" customHeight="1">
      <c r="A33" s="74" t="s">
        <v>137</v>
      </c>
      <c r="B33" s="74" t="s">
        <v>138</v>
      </c>
      <c r="C33" s="119"/>
      <c r="D33" s="119"/>
      <c r="E33" s="119"/>
      <c r="F33" s="30"/>
      <c r="G33" s="30"/>
      <c r="H33" s="30"/>
      <c r="K33" s="30"/>
    </row>
    <row r="34" spans="1:19" s="27" customFormat="1" ht="19.5" customHeight="1">
      <c r="A34" s="74" t="s">
        <v>139</v>
      </c>
      <c r="B34" s="74" t="s">
        <v>140</v>
      </c>
      <c r="C34" s="119"/>
      <c r="D34" s="119"/>
      <c r="E34" s="119"/>
      <c r="F34" s="30"/>
      <c r="G34" s="30"/>
      <c r="H34" s="30"/>
      <c r="I34" s="30"/>
    </row>
    <row r="35" spans="1:19" s="27" customFormat="1" ht="19.5" customHeight="1">
      <c r="A35" s="74" t="s">
        <v>141</v>
      </c>
      <c r="B35" s="74" t="s">
        <v>142</v>
      </c>
      <c r="C35" s="119"/>
      <c r="D35" s="119"/>
      <c r="E35" s="119"/>
      <c r="F35" s="30"/>
      <c r="G35" s="30"/>
      <c r="H35" s="30"/>
      <c r="I35" s="30"/>
      <c r="J35" s="30"/>
    </row>
    <row r="36" spans="1:19" s="27" customFormat="1" ht="19.5" customHeight="1">
      <c r="A36" s="74" t="s">
        <v>143</v>
      </c>
      <c r="B36" s="74" t="s">
        <v>144</v>
      </c>
      <c r="C36" s="119">
        <v>3.9</v>
      </c>
      <c r="D36" s="119"/>
      <c r="E36" s="119">
        <v>3.9</v>
      </c>
      <c r="F36" s="30"/>
      <c r="G36" s="30"/>
      <c r="H36" s="30"/>
    </row>
    <row r="37" spans="1:19" s="27" customFormat="1" ht="19.5" customHeight="1">
      <c r="A37" s="74" t="s">
        <v>145</v>
      </c>
      <c r="B37" s="74" t="s">
        <v>146</v>
      </c>
      <c r="C37" s="119">
        <v>12.35</v>
      </c>
      <c r="D37" s="119"/>
      <c r="E37" s="119">
        <v>12.35</v>
      </c>
      <c r="F37" s="30"/>
      <c r="I37" s="30"/>
    </row>
    <row r="38" spans="1:19" s="27" customFormat="1" ht="19.5" customHeight="1">
      <c r="A38" s="74" t="s">
        <v>147</v>
      </c>
      <c r="B38" s="74" t="s">
        <v>148</v>
      </c>
      <c r="C38" s="119">
        <v>5.5</v>
      </c>
      <c r="D38" s="119"/>
      <c r="E38" s="119">
        <v>5.5</v>
      </c>
      <c r="F38" s="30"/>
      <c r="G38" s="30"/>
      <c r="H38" s="30"/>
    </row>
    <row r="39" spans="1:19" s="27" customFormat="1" ht="19.5" customHeight="1">
      <c r="A39" s="74" t="s">
        <v>149</v>
      </c>
      <c r="B39" s="74" t="s">
        <v>150</v>
      </c>
      <c r="C39" s="119">
        <v>12.61</v>
      </c>
      <c r="D39" s="119"/>
      <c r="E39" s="119">
        <v>12.61</v>
      </c>
      <c r="F39" s="30"/>
    </row>
    <row r="40" spans="1:19" s="27" customFormat="1" ht="19.5" customHeight="1">
      <c r="A40" s="74" t="s">
        <v>151</v>
      </c>
      <c r="B40" s="74" t="s">
        <v>152</v>
      </c>
      <c r="C40" s="119">
        <v>39</v>
      </c>
      <c r="D40" s="119"/>
      <c r="E40" s="119">
        <v>39</v>
      </c>
      <c r="F40" s="30"/>
      <c r="G40" s="30"/>
      <c r="H40" s="30"/>
    </row>
    <row r="41" spans="1:19" s="27" customFormat="1" ht="19.5" customHeight="1">
      <c r="A41" s="74" t="s">
        <v>153</v>
      </c>
      <c r="B41" s="74" t="s">
        <v>154</v>
      </c>
      <c r="C41" s="119">
        <v>175.4</v>
      </c>
      <c r="D41" s="119">
        <v>175.4</v>
      </c>
      <c r="E41" s="119"/>
      <c r="F41" s="30"/>
      <c r="G41" s="30"/>
      <c r="H41" s="30"/>
    </row>
    <row r="42" spans="1:19" s="27" customFormat="1" ht="19.5" customHeight="1">
      <c r="A42" s="74" t="s">
        <v>155</v>
      </c>
      <c r="B42" s="74" t="s">
        <v>156</v>
      </c>
      <c r="C42" s="119">
        <v>11.69</v>
      </c>
      <c r="D42" s="119">
        <v>11.69</v>
      </c>
      <c r="E42" s="119"/>
      <c r="F42" s="30"/>
      <c r="G42" s="30"/>
      <c r="J42" s="30"/>
      <c r="S42" s="30"/>
    </row>
    <row r="43" spans="1:19" s="27" customFormat="1" ht="19.5" customHeight="1">
      <c r="A43" s="74" t="s">
        <v>157</v>
      </c>
      <c r="B43" s="74" t="s">
        <v>158</v>
      </c>
      <c r="C43" s="119">
        <v>2.8</v>
      </c>
      <c r="D43" s="119">
        <v>2.8</v>
      </c>
      <c r="E43" s="119"/>
      <c r="F43" s="30"/>
      <c r="G43" s="30"/>
    </row>
    <row r="44" spans="1:19" s="27" customFormat="1" ht="19.5" customHeight="1">
      <c r="A44" s="74" t="s">
        <v>159</v>
      </c>
      <c r="B44" s="74" t="s">
        <v>160</v>
      </c>
      <c r="C44" s="119">
        <v>160.91</v>
      </c>
      <c r="D44" s="119">
        <v>160.91</v>
      </c>
      <c r="E44" s="119"/>
      <c r="F44" s="30"/>
      <c r="G44" s="30"/>
      <c r="H44" s="30"/>
      <c r="I44" s="30"/>
    </row>
    <row r="45" spans="1:19" s="27" customFormat="1" ht="19.5" customHeight="1">
      <c r="A45" s="74" t="s">
        <v>161</v>
      </c>
      <c r="B45" s="74" t="s">
        <v>162</v>
      </c>
      <c r="C45" s="120">
        <v>3.39</v>
      </c>
      <c r="D45" s="120"/>
      <c r="E45" s="120">
        <v>3.39</v>
      </c>
      <c r="F45" s="30"/>
      <c r="G45" s="30"/>
    </row>
    <row r="46" spans="1:19" s="27" customFormat="1" ht="19.5" customHeight="1">
      <c r="A46" s="74" t="s">
        <v>163</v>
      </c>
      <c r="B46" s="74" t="s">
        <v>164</v>
      </c>
      <c r="C46" s="120">
        <v>3.39</v>
      </c>
      <c r="D46" s="120"/>
      <c r="E46" s="120">
        <v>3.39</v>
      </c>
      <c r="F46" s="30"/>
      <c r="G46" s="30"/>
      <c r="I46" s="30"/>
      <c r="P46" s="30"/>
    </row>
    <row r="47" spans="1:19" s="27" customFormat="1" ht="19.5" customHeight="1">
      <c r="A47" s="74" t="s">
        <v>165</v>
      </c>
      <c r="B47" s="74" t="s">
        <v>166</v>
      </c>
      <c r="C47" s="119"/>
      <c r="D47" s="119"/>
      <c r="E47" s="119"/>
      <c r="F47" s="30"/>
      <c r="G47" s="30"/>
      <c r="H47" s="30"/>
      <c r="P47" s="30"/>
    </row>
    <row r="48" spans="1:19" s="27" customFormat="1" ht="19.5" customHeight="1">
      <c r="A48" s="74" t="s">
        <v>167</v>
      </c>
      <c r="B48" s="74" t="s">
        <v>168</v>
      </c>
      <c r="C48" s="119"/>
      <c r="D48" s="119"/>
      <c r="E48" s="119"/>
      <c r="F48" s="30"/>
      <c r="G48" s="30"/>
      <c r="H48" s="30"/>
      <c r="J48" s="30"/>
    </row>
    <row r="49" spans="1:14" s="27" customFormat="1" ht="19.5" customHeight="1">
      <c r="A49" s="74" t="s">
        <v>169</v>
      </c>
      <c r="B49" s="74" t="s">
        <v>170</v>
      </c>
      <c r="C49" s="119"/>
      <c r="D49" s="119"/>
      <c r="E49" s="119"/>
      <c r="F49" s="30"/>
      <c r="G49" s="30"/>
      <c r="H49" s="30"/>
      <c r="I49" s="30"/>
    </row>
    <row r="50" spans="1:14" ht="19.5" customHeight="1">
      <c r="C50" s="24"/>
      <c r="D50" s="24"/>
      <c r="E50" s="24"/>
    </row>
    <row r="51" spans="1:14" ht="19.5" customHeight="1">
      <c r="D51" s="24"/>
      <c r="E51" s="24"/>
      <c r="F51" s="24"/>
      <c r="N51" s="24"/>
    </row>
  </sheetData>
  <mergeCells count="2">
    <mergeCell ref="A5:B5"/>
    <mergeCell ref="C5:E5"/>
  </mergeCells>
  <phoneticPr fontId="0" type="noConversion"/>
  <printOptions horizontalCentered="1"/>
  <pageMargins left="0" right="0" top="0" bottom="0.78740157480314965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zoomScaleNormal="100" workbookViewId="0">
      <selection activeCell="L25" sqref="L25"/>
    </sheetView>
  </sheetViews>
  <sheetFormatPr defaultColWidth="6.875" defaultRowHeight="12.75" customHeight="1"/>
  <cols>
    <col min="1" max="6" width="0" style="16" hidden="1" customWidth="1"/>
    <col min="7" max="12" width="19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spans="1:12" ht="19.5" customHeight="1">
      <c r="A1" s="15" t="s">
        <v>171</v>
      </c>
      <c r="G1" s="66" t="s">
        <v>172</v>
      </c>
      <c r="L1" s="31"/>
    </row>
    <row r="2" spans="1:12" ht="42" customHeight="1">
      <c r="A2" s="32" t="s">
        <v>173</v>
      </c>
      <c r="B2" s="18"/>
      <c r="C2" s="18"/>
      <c r="D2" s="18"/>
      <c r="E2" s="18"/>
      <c r="F2" s="18"/>
      <c r="G2" s="32" t="s">
        <v>174</v>
      </c>
      <c r="H2" s="18"/>
      <c r="I2" s="18"/>
      <c r="J2" s="18"/>
      <c r="K2" s="18"/>
      <c r="L2" s="18"/>
    </row>
    <row r="3" spans="1:12" ht="19.5" customHeight="1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33" t="s">
        <v>3</v>
      </c>
    </row>
    <row r="5" spans="1:12" ht="28.5" customHeight="1">
      <c r="A5" s="122" t="s">
        <v>175</v>
      </c>
      <c r="B5" s="122"/>
      <c r="C5" s="122"/>
      <c r="D5" s="122"/>
      <c r="E5" s="122"/>
      <c r="F5" s="123"/>
      <c r="G5" s="122" t="s">
        <v>29</v>
      </c>
      <c r="H5" s="122"/>
      <c r="I5" s="122"/>
      <c r="J5" s="122"/>
      <c r="K5" s="122"/>
      <c r="L5" s="122"/>
    </row>
    <row r="6" spans="1:12" ht="28.5" customHeight="1">
      <c r="A6" s="124" t="s">
        <v>8</v>
      </c>
      <c r="B6" s="126" t="s">
        <v>176</v>
      </c>
      <c r="C6" s="124" t="s">
        <v>177</v>
      </c>
      <c r="D6" s="124"/>
      <c r="E6" s="124"/>
      <c r="F6" s="128" t="s">
        <v>178</v>
      </c>
      <c r="G6" s="122" t="s">
        <v>8</v>
      </c>
      <c r="H6" s="129" t="s">
        <v>176</v>
      </c>
      <c r="I6" s="122" t="s">
        <v>177</v>
      </c>
      <c r="J6" s="122"/>
      <c r="K6" s="122"/>
      <c r="L6" s="122" t="s">
        <v>178</v>
      </c>
    </row>
    <row r="7" spans="1:12" ht="28.5" customHeight="1">
      <c r="A7" s="125"/>
      <c r="B7" s="127"/>
      <c r="C7" s="34" t="s">
        <v>32</v>
      </c>
      <c r="D7" s="35" t="s">
        <v>179</v>
      </c>
      <c r="E7" s="35" t="s">
        <v>180</v>
      </c>
      <c r="F7" s="125"/>
      <c r="G7" s="122"/>
      <c r="H7" s="129"/>
      <c r="I7" s="28" t="s">
        <v>32</v>
      </c>
      <c r="J7" s="61" t="s">
        <v>179</v>
      </c>
      <c r="K7" s="61" t="s">
        <v>180</v>
      </c>
      <c r="L7" s="122"/>
    </row>
    <row r="8" spans="1:12" ht="28.5" customHeight="1">
      <c r="A8" s="36"/>
      <c r="B8" s="36"/>
      <c r="C8" s="36"/>
      <c r="D8" s="36"/>
      <c r="E8" s="36"/>
      <c r="F8" s="37"/>
      <c r="G8" s="105">
        <v>14.8</v>
      </c>
      <c r="H8" s="104"/>
      <c r="I8" s="107">
        <v>5.5</v>
      </c>
      <c r="J8" s="106"/>
      <c r="K8" s="105">
        <v>5.5</v>
      </c>
      <c r="L8" s="104">
        <v>9.3000000000000007</v>
      </c>
    </row>
    <row r="9" spans="1:12" ht="22.5" customHeight="1">
      <c r="B9" s="24"/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J10" s="24"/>
      <c r="K10" s="24"/>
      <c r="L10" s="24"/>
    </row>
    <row r="11" spans="1:12" ht="12.75" customHeight="1">
      <c r="G11" s="24"/>
      <c r="H11" s="24"/>
      <c r="I11" s="24"/>
      <c r="J11" s="24"/>
      <c r="K11" s="24"/>
      <c r="L11" s="24"/>
    </row>
    <row r="12" spans="1:12" ht="12.75" customHeight="1">
      <c r="G12" s="24"/>
      <c r="H12" s="24"/>
      <c r="I12" s="24"/>
      <c r="L12" s="24"/>
    </row>
    <row r="13" spans="1:12" ht="12.75" customHeight="1">
      <c r="F13" s="24"/>
      <c r="G13" s="24"/>
      <c r="H13" s="24"/>
      <c r="I13" s="24"/>
      <c r="J13" s="24"/>
      <c r="K13" s="24"/>
    </row>
    <row r="14" spans="1:12" ht="12.75" customHeight="1">
      <c r="D14" s="24"/>
      <c r="G14" s="24"/>
      <c r="H14" s="24"/>
      <c r="I14" s="24"/>
    </row>
    <row r="15" spans="1:12" ht="12.75" customHeight="1">
      <c r="J15" s="24"/>
    </row>
    <row r="16" spans="1:12" ht="12.75" customHeight="1">
      <c r="K16" s="24"/>
      <c r="L16" s="24"/>
    </row>
    <row r="20" spans="8:8" ht="12.75" customHeight="1">
      <c r="H20" s="24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0" type="noConversion"/>
  <printOptions horizontalCentered="1"/>
  <pageMargins left="0" right="0" top="0.99987495602585208" bottom="0.99987495602585208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zoomScaleNormal="100" workbookViewId="0">
      <selection activeCell="A16" sqref="A16"/>
    </sheetView>
  </sheetViews>
  <sheetFormatPr defaultColWidth="6.875" defaultRowHeight="12.75" customHeight="1"/>
  <cols>
    <col min="1" max="1" width="19.5" style="16" customWidth="1"/>
    <col min="2" max="2" width="52.5" style="16" customWidth="1"/>
    <col min="3" max="5" width="18.25" style="16" customWidth="1"/>
    <col min="6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spans="1:5" ht="19.5" customHeight="1">
      <c r="A1" s="15" t="s">
        <v>181</v>
      </c>
      <c r="E1" s="40"/>
    </row>
    <row r="2" spans="1:5" ht="42.75" customHeight="1">
      <c r="A2" s="32" t="s">
        <v>182</v>
      </c>
      <c r="B2" s="18"/>
      <c r="C2" s="18"/>
      <c r="D2" s="18"/>
      <c r="E2" s="18"/>
    </row>
    <row r="3" spans="1:5" ht="19.5" customHeight="1">
      <c r="A3" s="18"/>
      <c r="B3" s="18"/>
      <c r="C3" s="18"/>
      <c r="D3" s="18"/>
      <c r="E3" s="18"/>
    </row>
    <row r="4" spans="1:5" ht="19.5" customHeight="1">
      <c r="A4" s="41"/>
      <c r="B4" s="42"/>
      <c r="C4" s="42"/>
      <c r="D4" s="42"/>
      <c r="E4" s="43" t="s">
        <v>3</v>
      </c>
    </row>
    <row r="5" spans="1:5" ht="19.5" customHeight="1">
      <c r="A5" s="122" t="s">
        <v>30</v>
      </c>
      <c r="B5" s="123" t="s">
        <v>31</v>
      </c>
      <c r="C5" s="122" t="s">
        <v>183</v>
      </c>
      <c r="D5" s="122"/>
      <c r="E5" s="122"/>
    </row>
    <row r="6" spans="1:5" ht="19.5" customHeight="1">
      <c r="A6" s="125"/>
      <c r="B6" s="125"/>
      <c r="C6" s="34" t="s">
        <v>8</v>
      </c>
      <c r="D6" s="34" t="s">
        <v>33</v>
      </c>
      <c r="E6" s="34" t="s">
        <v>34</v>
      </c>
    </row>
    <row r="7" spans="1:5" ht="19.5" customHeight="1">
      <c r="A7" s="44"/>
      <c r="B7" s="45"/>
      <c r="C7" s="39"/>
      <c r="D7" s="38"/>
      <c r="E7" s="29"/>
    </row>
    <row r="8" spans="1:5" ht="20.25" customHeight="1">
      <c r="A8" s="72" t="s">
        <v>184</v>
      </c>
      <c r="B8" s="24"/>
      <c r="C8" s="24"/>
      <c r="D8" s="24"/>
      <c r="E8" s="24"/>
    </row>
    <row r="9" spans="1:5" ht="20.25" customHeight="1">
      <c r="A9" s="24"/>
      <c r="B9" s="24"/>
      <c r="C9" s="24"/>
      <c r="D9" s="24"/>
      <c r="E9" s="24"/>
    </row>
    <row r="10" spans="1:5" ht="12.75" customHeight="1">
      <c r="A10" s="24"/>
      <c r="B10" s="24"/>
      <c r="C10" s="24"/>
      <c r="E10" s="24"/>
    </row>
    <row r="11" spans="1:5" ht="12.75" customHeight="1">
      <c r="A11" s="24"/>
      <c r="B11" s="24"/>
      <c r="C11" s="24"/>
      <c r="D11" s="24"/>
      <c r="E11" s="24"/>
    </row>
    <row r="12" spans="1:5" ht="12.75" customHeight="1">
      <c r="A12" s="24"/>
      <c r="B12" s="24"/>
      <c r="C12" s="24"/>
      <c r="E12" s="24"/>
    </row>
    <row r="13" spans="1:5" ht="12.75" customHeight="1">
      <c r="A13" s="24"/>
      <c r="B13" s="24"/>
      <c r="D13" s="24"/>
      <c r="E13" s="24"/>
    </row>
    <row r="14" spans="1:5" ht="12.75" customHeight="1">
      <c r="A14" s="24"/>
      <c r="E14" s="24"/>
    </row>
    <row r="15" spans="1:5" ht="12.75" customHeight="1">
      <c r="B15" s="24"/>
    </row>
    <row r="16" spans="1:5" ht="12.75" customHeight="1">
      <c r="B16" s="24"/>
    </row>
    <row r="17" spans="2:4" ht="12.75" customHeight="1">
      <c r="B17" s="24"/>
    </row>
    <row r="18" spans="2:4" ht="12.75" customHeight="1">
      <c r="B18" s="24"/>
    </row>
    <row r="19" spans="2:4" ht="12.75" customHeight="1">
      <c r="B19" s="24"/>
    </row>
    <row r="20" spans="2:4" ht="12.75" customHeight="1">
      <c r="B20" s="24"/>
    </row>
    <row r="22" spans="2:4" ht="12.75" customHeight="1">
      <c r="B22" s="24"/>
    </row>
    <row r="23" spans="2:4" ht="12.75" customHeight="1">
      <c r="B23" s="24"/>
    </row>
    <row r="25" spans="2:4" ht="12.75" customHeight="1">
      <c r="B25" s="24"/>
    </row>
    <row r="26" spans="2:4" ht="12.75" customHeight="1">
      <c r="B26" s="24"/>
    </row>
    <row r="27" spans="2:4" ht="12.75" customHeight="1">
      <c r="D27" s="24"/>
    </row>
  </sheetData>
  <mergeCells count="3">
    <mergeCell ref="A5:A6"/>
    <mergeCell ref="B5:B6"/>
    <mergeCell ref="C5:E5"/>
  </mergeCells>
  <phoneticPr fontId="0" type="noConversion"/>
  <printOptions horizontalCentered="1"/>
  <pageMargins left="0" right="0" top="0.99987495602585208" bottom="0.99987495602585208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5"/>
  <sheetViews>
    <sheetView showGridLines="0" showZeros="0" zoomScaleNormal="100" workbookViewId="0">
      <selection activeCell="A7" sqref="A7"/>
    </sheetView>
  </sheetViews>
  <sheetFormatPr defaultColWidth="6.875" defaultRowHeight="20.10000000000000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6.875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6.875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6.875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6.875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6.875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6.875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6.875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6.875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6.875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6.875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6.875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6.875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6.875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6.875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6.875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6.875" style="16"/>
  </cols>
  <sheetData>
    <row r="1" spans="1:251" ht="19.5" customHeight="1">
      <c r="A1" s="15" t="s">
        <v>185</v>
      </c>
      <c r="B1" s="46"/>
      <c r="C1" s="47"/>
      <c r="D1" s="40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</row>
    <row r="2" spans="1:251" ht="38.25" customHeight="1">
      <c r="A2" s="48" t="s">
        <v>186</v>
      </c>
      <c r="B2" s="49"/>
      <c r="C2" s="50"/>
      <c r="D2" s="49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</row>
    <row r="3" spans="1:251" ht="12.75" customHeight="1">
      <c r="A3" s="49"/>
      <c r="B3" s="49"/>
      <c r="C3" s="50"/>
      <c r="D3" s="4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</row>
    <row r="4" spans="1:251" ht="19.5" customHeight="1">
      <c r="A4" s="20"/>
      <c r="B4" s="51"/>
      <c r="C4" s="52"/>
      <c r="D4" s="33" t="s">
        <v>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</row>
    <row r="5" spans="1:251" ht="23.25" customHeight="1">
      <c r="A5" s="122" t="s">
        <v>4</v>
      </c>
      <c r="B5" s="122"/>
      <c r="C5" s="122" t="s">
        <v>5</v>
      </c>
      <c r="D5" s="12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</row>
    <row r="6" spans="1:251" ht="24" customHeight="1">
      <c r="A6" s="23" t="s">
        <v>6</v>
      </c>
      <c r="B6" s="53" t="s">
        <v>7</v>
      </c>
      <c r="C6" s="23" t="s">
        <v>6</v>
      </c>
      <c r="D6" s="23" t="s">
        <v>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</row>
    <row r="7" spans="1:251" ht="19.5" customHeight="1">
      <c r="A7" s="150" t="s">
        <v>282</v>
      </c>
      <c r="B7" s="95">
        <v>2286.7861149999999</v>
      </c>
      <c r="C7" s="111" t="s">
        <v>15</v>
      </c>
      <c r="D7" s="95">
        <v>1198.823666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</row>
    <row r="8" spans="1:251" ht="19.5" customHeight="1">
      <c r="A8" s="98" t="s">
        <v>187</v>
      </c>
      <c r="B8" s="94"/>
      <c r="C8" s="111" t="s">
        <v>17</v>
      </c>
      <c r="D8" s="95">
        <v>223.84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</row>
    <row r="9" spans="1:251" ht="19.5" customHeight="1">
      <c r="A9" s="98" t="s">
        <v>188</v>
      </c>
      <c r="B9" s="97"/>
      <c r="C9" s="111" t="s">
        <v>19</v>
      </c>
      <c r="D9" s="95">
        <v>48.620944000000001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</row>
    <row r="10" spans="1:251" ht="19.5" customHeight="1">
      <c r="A10" s="109" t="s">
        <v>189</v>
      </c>
      <c r="B10" s="95"/>
      <c r="C10" s="111" t="s">
        <v>21</v>
      </c>
      <c r="D10" s="95">
        <v>1453.9038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</row>
    <row r="11" spans="1:251" ht="19.5" customHeight="1">
      <c r="A11" s="109" t="s">
        <v>190</v>
      </c>
      <c r="B11" s="95"/>
      <c r="C11" s="111" t="s">
        <v>22</v>
      </c>
      <c r="D11" s="95">
        <v>40.507848000000003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</row>
    <row r="12" spans="1:251" ht="19.5" customHeight="1">
      <c r="A12" s="109" t="s">
        <v>191</v>
      </c>
      <c r="B12" s="94"/>
      <c r="C12" s="113"/>
      <c r="D12" s="11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</row>
    <row r="13" spans="1:251" ht="19.5" customHeight="1">
      <c r="A13" s="109"/>
      <c r="B13" s="96"/>
      <c r="C13" s="113"/>
      <c r="D13" s="11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</row>
    <row r="14" spans="1:251" ht="19.5" customHeight="1">
      <c r="A14" s="109"/>
      <c r="B14" s="94"/>
      <c r="C14" s="114"/>
      <c r="D14" s="11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</row>
    <row r="15" spans="1:251" ht="19.5" customHeight="1">
      <c r="A15" s="109"/>
      <c r="B15" s="94"/>
      <c r="C15" s="114"/>
      <c r="D15" s="11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</row>
    <row r="16" spans="1:251" ht="19.5" customHeight="1">
      <c r="A16" s="109"/>
      <c r="B16" s="94"/>
      <c r="C16" s="114"/>
      <c r="D16" s="11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</row>
    <row r="17" spans="1:251" ht="19.5" customHeight="1">
      <c r="A17" s="109"/>
      <c r="B17" s="94"/>
      <c r="C17" s="114"/>
      <c r="D17" s="11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</row>
    <row r="18" spans="1:251" ht="19.5" customHeight="1">
      <c r="A18" s="108"/>
      <c r="B18" s="94"/>
      <c r="C18" s="114"/>
      <c r="D18" s="11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</row>
    <row r="19" spans="1:251" ht="19.5" customHeight="1">
      <c r="A19" s="108"/>
      <c r="B19" s="94"/>
      <c r="C19" s="113"/>
      <c r="D19" s="11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</row>
    <row r="20" spans="1:251" ht="19.5" customHeight="1">
      <c r="A20" s="108"/>
      <c r="B20" s="94"/>
      <c r="C20" s="114"/>
      <c r="D20" s="11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</row>
    <row r="21" spans="1:251" ht="19.5" customHeight="1">
      <c r="A21" s="108"/>
      <c r="B21" s="94"/>
      <c r="C21" s="114"/>
      <c r="D21" s="11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</row>
    <row r="22" spans="1:251" ht="19.5" customHeight="1">
      <c r="A22" s="110"/>
      <c r="B22" s="94"/>
      <c r="C22" s="114"/>
      <c r="D22" s="11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</row>
    <row r="23" spans="1:251" ht="19.5" customHeight="1">
      <c r="A23" s="110"/>
      <c r="B23" s="94"/>
      <c r="C23" s="114"/>
      <c r="D23" s="11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</row>
    <row r="24" spans="1:251" ht="19.5" customHeight="1">
      <c r="A24" s="110"/>
      <c r="B24" s="94"/>
      <c r="C24" s="112"/>
      <c r="D24" s="115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</row>
    <row r="25" spans="1:251" ht="19.5" customHeight="1">
      <c r="A25" s="108" t="s">
        <v>192</v>
      </c>
      <c r="B25" s="95">
        <f>SUM(B7:B17)</f>
        <v>2286.7861149999999</v>
      </c>
      <c r="C25" s="112" t="s">
        <v>193</v>
      </c>
      <c r="D25" s="95">
        <v>2965.6899149999999</v>
      </c>
      <c r="F25" s="24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</row>
    <row r="26" spans="1:251" ht="19.5" customHeight="1">
      <c r="A26" s="109" t="s">
        <v>194</v>
      </c>
      <c r="B26" s="95"/>
      <c r="C26" s="114" t="s">
        <v>195</v>
      </c>
      <c r="D26" s="115"/>
      <c r="E26" s="24"/>
      <c r="F26" s="24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</row>
    <row r="27" spans="1:251" ht="19.5" customHeight="1">
      <c r="A27" s="109" t="s">
        <v>196</v>
      </c>
      <c r="B27" s="95">
        <v>678.90380000000005</v>
      </c>
      <c r="C27" s="113"/>
      <c r="D27" s="115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</row>
    <row r="28" spans="1:251" ht="19.5" customHeight="1">
      <c r="A28" s="108" t="s">
        <v>197</v>
      </c>
      <c r="B28" s="94">
        <v>2965.6899149999999</v>
      </c>
      <c r="C28" s="112" t="s">
        <v>198</v>
      </c>
      <c r="D28" s="115">
        <f>D25+D26</f>
        <v>2965.6899149999999</v>
      </c>
      <c r="E28" s="24"/>
    </row>
    <row r="35" spans="3:3" ht="19.5" customHeight="1">
      <c r="C35" s="24"/>
    </row>
  </sheetData>
  <mergeCells count="2">
    <mergeCell ref="A5:B5"/>
    <mergeCell ref="C5:D5"/>
  </mergeCells>
  <phoneticPr fontId="0" type="noConversion"/>
  <printOptions horizontalCentered="1"/>
  <pageMargins left="0" right="0" top="0" bottom="0" header="0.49993747801292604" footer="0.49993747801292604"/>
  <pageSetup paperSize="9" orientation="landscape"/>
  <headerFooter>
    <oddFooter>&amp;L&amp;C&amp;"等线,常规"&amp;11 &amp;R</oddFooter>
  </headerFooter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showZeros="0" zoomScaleNormal="100" workbookViewId="0">
      <selection activeCell="E25" sqref="E25"/>
    </sheetView>
  </sheetViews>
  <sheetFormatPr defaultColWidth="6.875" defaultRowHeight="12.75" customHeight="1"/>
  <cols>
    <col min="1" max="1" width="9.25" style="16" customWidth="1"/>
    <col min="2" max="2" width="38.25" style="16" customWidth="1"/>
    <col min="3" max="12" width="12.625" style="16" customWidth="1"/>
    <col min="13" max="256" width="6.875" style="16"/>
    <col min="257" max="257" width="9.25" style="16" customWidth="1"/>
    <col min="258" max="258" width="44.625" style="16" customWidth="1"/>
    <col min="259" max="268" width="12.625" style="16" customWidth="1"/>
    <col min="269" max="512" width="6.875" style="16"/>
    <col min="513" max="513" width="9.25" style="16" customWidth="1"/>
    <col min="514" max="514" width="44.625" style="16" customWidth="1"/>
    <col min="515" max="524" width="12.625" style="16" customWidth="1"/>
    <col min="525" max="768" width="6.875" style="16"/>
    <col min="769" max="769" width="9.25" style="16" customWidth="1"/>
    <col min="770" max="770" width="44.625" style="16" customWidth="1"/>
    <col min="771" max="780" width="12.625" style="16" customWidth="1"/>
    <col min="781" max="1024" width="6.875" style="16"/>
    <col min="1025" max="1025" width="9.25" style="16" customWidth="1"/>
    <col min="1026" max="1026" width="44.625" style="16" customWidth="1"/>
    <col min="1027" max="1036" width="12.625" style="16" customWidth="1"/>
    <col min="1037" max="1280" width="6.875" style="16"/>
    <col min="1281" max="1281" width="9.25" style="16" customWidth="1"/>
    <col min="1282" max="1282" width="44.625" style="16" customWidth="1"/>
    <col min="1283" max="1292" width="12.625" style="16" customWidth="1"/>
    <col min="1293" max="1536" width="6.875" style="16"/>
    <col min="1537" max="1537" width="9.25" style="16" customWidth="1"/>
    <col min="1538" max="1538" width="44.625" style="16" customWidth="1"/>
    <col min="1539" max="1548" width="12.625" style="16" customWidth="1"/>
    <col min="1549" max="1792" width="6.875" style="16"/>
    <col min="1793" max="1793" width="9.25" style="16" customWidth="1"/>
    <col min="1794" max="1794" width="44.625" style="16" customWidth="1"/>
    <col min="1795" max="1804" width="12.625" style="16" customWidth="1"/>
    <col min="1805" max="2048" width="6.875" style="16"/>
    <col min="2049" max="2049" width="9.25" style="16" customWidth="1"/>
    <col min="2050" max="2050" width="44.625" style="16" customWidth="1"/>
    <col min="2051" max="2060" width="12.625" style="16" customWidth="1"/>
    <col min="2061" max="2304" width="6.875" style="16"/>
    <col min="2305" max="2305" width="9.25" style="16" customWidth="1"/>
    <col min="2306" max="2306" width="44.625" style="16" customWidth="1"/>
    <col min="2307" max="2316" width="12.625" style="16" customWidth="1"/>
    <col min="2317" max="2560" width="6.875" style="16"/>
    <col min="2561" max="2561" width="9.25" style="16" customWidth="1"/>
    <col min="2562" max="2562" width="44.625" style="16" customWidth="1"/>
    <col min="2563" max="2572" width="12.625" style="16" customWidth="1"/>
    <col min="2573" max="2816" width="6.875" style="16"/>
    <col min="2817" max="2817" width="9.25" style="16" customWidth="1"/>
    <col min="2818" max="2818" width="44.625" style="16" customWidth="1"/>
    <col min="2819" max="2828" width="12.625" style="16" customWidth="1"/>
    <col min="2829" max="3072" width="6.875" style="16"/>
    <col min="3073" max="3073" width="9.25" style="16" customWidth="1"/>
    <col min="3074" max="3074" width="44.625" style="16" customWidth="1"/>
    <col min="3075" max="3084" width="12.625" style="16" customWidth="1"/>
    <col min="3085" max="3328" width="6.875" style="16"/>
    <col min="3329" max="3329" width="9.25" style="16" customWidth="1"/>
    <col min="3330" max="3330" width="44.625" style="16" customWidth="1"/>
    <col min="3331" max="3340" width="12.625" style="16" customWidth="1"/>
    <col min="3341" max="3584" width="6.875" style="16"/>
    <col min="3585" max="3585" width="9.25" style="16" customWidth="1"/>
    <col min="3586" max="3586" width="44.625" style="16" customWidth="1"/>
    <col min="3587" max="3596" width="12.625" style="16" customWidth="1"/>
    <col min="3597" max="3840" width="6.875" style="16"/>
    <col min="3841" max="3841" width="9.25" style="16" customWidth="1"/>
    <col min="3842" max="3842" width="44.625" style="16" customWidth="1"/>
    <col min="3843" max="3852" width="12.625" style="16" customWidth="1"/>
    <col min="3853" max="4096" width="6.875" style="16"/>
    <col min="4097" max="4097" width="9.25" style="16" customWidth="1"/>
    <col min="4098" max="4098" width="44.625" style="16" customWidth="1"/>
    <col min="4099" max="4108" width="12.625" style="16" customWidth="1"/>
    <col min="4109" max="4352" width="6.875" style="16"/>
    <col min="4353" max="4353" width="9.25" style="16" customWidth="1"/>
    <col min="4354" max="4354" width="44.625" style="16" customWidth="1"/>
    <col min="4355" max="4364" width="12.625" style="16" customWidth="1"/>
    <col min="4365" max="4608" width="6.875" style="16"/>
    <col min="4609" max="4609" width="9.25" style="16" customWidth="1"/>
    <col min="4610" max="4610" width="44.625" style="16" customWidth="1"/>
    <col min="4611" max="4620" width="12.625" style="16" customWidth="1"/>
    <col min="4621" max="4864" width="6.875" style="16"/>
    <col min="4865" max="4865" width="9.25" style="16" customWidth="1"/>
    <col min="4866" max="4866" width="44.625" style="16" customWidth="1"/>
    <col min="4867" max="4876" width="12.625" style="16" customWidth="1"/>
    <col min="4877" max="5120" width="6.875" style="16"/>
    <col min="5121" max="5121" width="9.25" style="16" customWidth="1"/>
    <col min="5122" max="5122" width="44.625" style="16" customWidth="1"/>
    <col min="5123" max="5132" width="12.625" style="16" customWidth="1"/>
    <col min="5133" max="5376" width="6.875" style="16"/>
    <col min="5377" max="5377" width="9.25" style="16" customWidth="1"/>
    <col min="5378" max="5378" width="44.625" style="16" customWidth="1"/>
    <col min="5379" max="5388" width="12.625" style="16" customWidth="1"/>
    <col min="5389" max="5632" width="6.875" style="16"/>
    <col min="5633" max="5633" width="9.25" style="16" customWidth="1"/>
    <col min="5634" max="5634" width="44.625" style="16" customWidth="1"/>
    <col min="5635" max="5644" width="12.625" style="16" customWidth="1"/>
    <col min="5645" max="5888" width="6.875" style="16"/>
    <col min="5889" max="5889" width="9.25" style="16" customWidth="1"/>
    <col min="5890" max="5890" width="44.625" style="16" customWidth="1"/>
    <col min="5891" max="5900" width="12.625" style="16" customWidth="1"/>
    <col min="5901" max="6144" width="6.875" style="16"/>
    <col min="6145" max="6145" width="9.25" style="16" customWidth="1"/>
    <col min="6146" max="6146" width="44.625" style="16" customWidth="1"/>
    <col min="6147" max="6156" width="12.625" style="16" customWidth="1"/>
    <col min="6157" max="6400" width="6.875" style="16"/>
    <col min="6401" max="6401" width="9.25" style="16" customWidth="1"/>
    <col min="6402" max="6402" width="44.625" style="16" customWidth="1"/>
    <col min="6403" max="6412" width="12.625" style="16" customWidth="1"/>
    <col min="6413" max="6656" width="6.875" style="16"/>
    <col min="6657" max="6657" width="9.25" style="16" customWidth="1"/>
    <col min="6658" max="6658" width="44.625" style="16" customWidth="1"/>
    <col min="6659" max="6668" width="12.625" style="16" customWidth="1"/>
    <col min="6669" max="6912" width="6.875" style="16"/>
    <col min="6913" max="6913" width="9.25" style="16" customWidth="1"/>
    <col min="6914" max="6914" width="44.625" style="16" customWidth="1"/>
    <col min="6915" max="6924" width="12.625" style="16" customWidth="1"/>
    <col min="6925" max="7168" width="6.875" style="16"/>
    <col min="7169" max="7169" width="9.25" style="16" customWidth="1"/>
    <col min="7170" max="7170" width="44.625" style="16" customWidth="1"/>
    <col min="7171" max="7180" width="12.625" style="16" customWidth="1"/>
    <col min="7181" max="7424" width="6.875" style="16"/>
    <col min="7425" max="7425" width="9.25" style="16" customWidth="1"/>
    <col min="7426" max="7426" width="44.625" style="16" customWidth="1"/>
    <col min="7427" max="7436" width="12.625" style="16" customWidth="1"/>
    <col min="7437" max="7680" width="6.875" style="16"/>
    <col min="7681" max="7681" width="9.25" style="16" customWidth="1"/>
    <col min="7682" max="7682" width="44.625" style="16" customWidth="1"/>
    <col min="7683" max="7692" width="12.625" style="16" customWidth="1"/>
    <col min="7693" max="7936" width="6.875" style="16"/>
    <col min="7937" max="7937" width="9.25" style="16" customWidth="1"/>
    <col min="7938" max="7938" width="44.625" style="16" customWidth="1"/>
    <col min="7939" max="7948" width="12.625" style="16" customWidth="1"/>
    <col min="7949" max="8192" width="6.875" style="16"/>
    <col min="8193" max="8193" width="9.25" style="16" customWidth="1"/>
    <col min="8194" max="8194" width="44.625" style="16" customWidth="1"/>
    <col min="8195" max="8204" width="12.625" style="16" customWidth="1"/>
    <col min="8205" max="8448" width="6.875" style="16"/>
    <col min="8449" max="8449" width="9.25" style="16" customWidth="1"/>
    <col min="8450" max="8450" width="44.625" style="16" customWidth="1"/>
    <col min="8451" max="8460" width="12.625" style="16" customWidth="1"/>
    <col min="8461" max="8704" width="6.875" style="16"/>
    <col min="8705" max="8705" width="9.25" style="16" customWidth="1"/>
    <col min="8706" max="8706" width="44.625" style="16" customWidth="1"/>
    <col min="8707" max="8716" width="12.625" style="16" customWidth="1"/>
    <col min="8717" max="8960" width="6.875" style="16"/>
    <col min="8961" max="8961" width="9.25" style="16" customWidth="1"/>
    <col min="8962" max="8962" width="44.625" style="16" customWidth="1"/>
    <col min="8963" max="8972" width="12.625" style="16" customWidth="1"/>
    <col min="8973" max="9216" width="6.875" style="16"/>
    <col min="9217" max="9217" width="9.25" style="16" customWidth="1"/>
    <col min="9218" max="9218" width="44.625" style="16" customWidth="1"/>
    <col min="9219" max="9228" width="12.625" style="16" customWidth="1"/>
    <col min="9229" max="9472" width="6.875" style="16"/>
    <col min="9473" max="9473" width="9.25" style="16" customWidth="1"/>
    <col min="9474" max="9474" width="44.625" style="16" customWidth="1"/>
    <col min="9475" max="9484" width="12.625" style="16" customWidth="1"/>
    <col min="9485" max="9728" width="6.875" style="16"/>
    <col min="9729" max="9729" width="9.25" style="16" customWidth="1"/>
    <col min="9730" max="9730" width="44.625" style="16" customWidth="1"/>
    <col min="9731" max="9740" width="12.625" style="16" customWidth="1"/>
    <col min="9741" max="9984" width="6.875" style="16"/>
    <col min="9985" max="9985" width="9.25" style="16" customWidth="1"/>
    <col min="9986" max="9986" width="44.625" style="16" customWidth="1"/>
    <col min="9987" max="9996" width="12.625" style="16" customWidth="1"/>
    <col min="9997" max="10240" width="6.875" style="16"/>
    <col min="10241" max="10241" width="9.25" style="16" customWidth="1"/>
    <col min="10242" max="10242" width="44.625" style="16" customWidth="1"/>
    <col min="10243" max="10252" width="12.625" style="16" customWidth="1"/>
    <col min="10253" max="10496" width="6.875" style="16"/>
    <col min="10497" max="10497" width="9.25" style="16" customWidth="1"/>
    <col min="10498" max="10498" width="44.625" style="16" customWidth="1"/>
    <col min="10499" max="10508" width="12.625" style="16" customWidth="1"/>
    <col min="10509" max="10752" width="6.875" style="16"/>
    <col min="10753" max="10753" width="9.25" style="16" customWidth="1"/>
    <col min="10754" max="10754" width="44.625" style="16" customWidth="1"/>
    <col min="10755" max="10764" width="12.625" style="16" customWidth="1"/>
    <col min="10765" max="11008" width="6.875" style="16"/>
    <col min="11009" max="11009" width="9.25" style="16" customWidth="1"/>
    <col min="11010" max="11010" width="44.625" style="16" customWidth="1"/>
    <col min="11011" max="11020" width="12.625" style="16" customWidth="1"/>
    <col min="11021" max="11264" width="6.875" style="16"/>
    <col min="11265" max="11265" width="9.25" style="16" customWidth="1"/>
    <col min="11266" max="11266" width="44.625" style="16" customWidth="1"/>
    <col min="11267" max="11276" width="12.625" style="16" customWidth="1"/>
    <col min="11277" max="11520" width="6.875" style="16"/>
    <col min="11521" max="11521" width="9.25" style="16" customWidth="1"/>
    <col min="11522" max="11522" width="44.625" style="16" customWidth="1"/>
    <col min="11523" max="11532" width="12.625" style="16" customWidth="1"/>
    <col min="11533" max="11776" width="6.875" style="16"/>
    <col min="11777" max="11777" width="9.25" style="16" customWidth="1"/>
    <col min="11778" max="11778" width="44.625" style="16" customWidth="1"/>
    <col min="11779" max="11788" width="12.625" style="16" customWidth="1"/>
    <col min="11789" max="12032" width="6.875" style="16"/>
    <col min="12033" max="12033" width="9.25" style="16" customWidth="1"/>
    <col min="12034" max="12034" width="44.625" style="16" customWidth="1"/>
    <col min="12035" max="12044" width="12.625" style="16" customWidth="1"/>
    <col min="12045" max="12288" width="6.875" style="16"/>
    <col min="12289" max="12289" width="9.25" style="16" customWidth="1"/>
    <col min="12290" max="12290" width="44.625" style="16" customWidth="1"/>
    <col min="12291" max="12300" width="12.625" style="16" customWidth="1"/>
    <col min="12301" max="12544" width="6.875" style="16"/>
    <col min="12545" max="12545" width="9.25" style="16" customWidth="1"/>
    <col min="12546" max="12546" width="44.625" style="16" customWidth="1"/>
    <col min="12547" max="12556" width="12.625" style="16" customWidth="1"/>
    <col min="12557" max="12800" width="6.875" style="16"/>
    <col min="12801" max="12801" width="9.25" style="16" customWidth="1"/>
    <col min="12802" max="12802" width="44.625" style="16" customWidth="1"/>
    <col min="12803" max="12812" width="12.625" style="16" customWidth="1"/>
    <col min="12813" max="13056" width="6.875" style="16"/>
    <col min="13057" max="13057" width="9.25" style="16" customWidth="1"/>
    <col min="13058" max="13058" width="44.625" style="16" customWidth="1"/>
    <col min="13059" max="13068" width="12.625" style="16" customWidth="1"/>
    <col min="13069" max="13312" width="6.875" style="16"/>
    <col min="13313" max="13313" width="9.25" style="16" customWidth="1"/>
    <col min="13314" max="13314" width="44.625" style="16" customWidth="1"/>
    <col min="13315" max="13324" width="12.625" style="16" customWidth="1"/>
    <col min="13325" max="13568" width="6.875" style="16"/>
    <col min="13569" max="13569" width="9.25" style="16" customWidth="1"/>
    <col min="13570" max="13570" width="44.625" style="16" customWidth="1"/>
    <col min="13571" max="13580" width="12.625" style="16" customWidth="1"/>
    <col min="13581" max="13824" width="6.875" style="16"/>
    <col min="13825" max="13825" width="9.25" style="16" customWidth="1"/>
    <col min="13826" max="13826" width="44.625" style="16" customWidth="1"/>
    <col min="13827" max="13836" width="12.625" style="16" customWidth="1"/>
    <col min="13837" max="14080" width="6.875" style="16"/>
    <col min="14081" max="14081" width="9.25" style="16" customWidth="1"/>
    <col min="14082" max="14082" width="44.625" style="16" customWidth="1"/>
    <col min="14083" max="14092" width="12.625" style="16" customWidth="1"/>
    <col min="14093" max="14336" width="6.875" style="16"/>
    <col min="14337" max="14337" width="9.25" style="16" customWidth="1"/>
    <col min="14338" max="14338" width="44.625" style="16" customWidth="1"/>
    <col min="14339" max="14348" width="12.625" style="16" customWidth="1"/>
    <col min="14349" max="14592" width="6.875" style="16"/>
    <col min="14593" max="14593" width="9.25" style="16" customWidth="1"/>
    <col min="14594" max="14594" width="44.625" style="16" customWidth="1"/>
    <col min="14595" max="14604" width="12.625" style="16" customWidth="1"/>
    <col min="14605" max="14848" width="6.875" style="16"/>
    <col min="14849" max="14849" width="9.25" style="16" customWidth="1"/>
    <col min="14850" max="14850" width="44.625" style="16" customWidth="1"/>
    <col min="14851" max="14860" width="12.625" style="16" customWidth="1"/>
    <col min="14861" max="15104" width="6.875" style="16"/>
    <col min="15105" max="15105" width="9.25" style="16" customWidth="1"/>
    <col min="15106" max="15106" width="44.625" style="16" customWidth="1"/>
    <col min="15107" max="15116" width="12.625" style="16" customWidth="1"/>
    <col min="15117" max="15360" width="6.875" style="16"/>
    <col min="15361" max="15361" width="9.25" style="16" customWidth="1"/>
    <col min="15362" max="15362" width="44.625" style="16" customWidth="1"/>
    <col min="15363" max="15372" width="12.625" style="16" customWidth="1"/>
    <col min="15373" max="15616" width="6.875" style="16"/>
    <col min="15617" max="15617" width="9.25" style="16" customWidth="1"/>
    <col min="15618" max="15618" width="44.625" style="16" customWidth="1"/>
    <col min="15619" max="15628" width="12.625" style="16" customWidth="1"/>
    <col min="15629" max="15872" width="6.875" style="16"/>
    <col min="15873" max="15873" width="9.25" style="16" customWidth="1"/>
    <col min="15874" max="15874" width="44.625" style="16" customWidth="1"/>
    <col min="15875" max="15884" width="12.625" style="16" customWidth="1"/>
    <col min="15885" max="16128" width="6.875" style="16"/>
    <col min="16129" max="16129" width="9.25" style="16" customWidth="1"/>
    <col min="16130" max="16130" width="44.625" style="16" customWidth="1"/>
    <col min="16131" max="16140" width="12.625" style="16" customWidth="1"/>
    <col min="16141" max="16384" width="6.875" style="16"/>
  </cols>
  <sheetData>
    <row r="1" spans="1:12" ht="19.5" customHeight="1">
      <c r="A1" s="15" t="s">
        <v>199</v>
      </c>
      <c r="L1" s="54"/>
    </row>
    <row r="2" spans="1:12" ht="43.5" customHeight="1">
      <c r="A2" s="32" t="s">
        <v>200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9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19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7" t="s">
        <v>3</v>
      </c>
    </row>
    <row r="5" spans="1:12" ht="24" customHeight="1">
      <c r="A5" s="122" t="s">
        <v>201</v>
      </c>
      <c r="B5" s="122"/>
      <c r="C5" s="131" t="s">
        <v>8</v>
      </c>
      <c r="D5" s="129" t="s">
        <v>196</v>
      </c>
      <c r="E5" s="129" t="s">
        <v>202</v>
      </c>
      <c r="F5" s="129" t="s">
        <v>187</v>
      </c>
      <c r="G5" s="129" t="s">
        <v>188</v>
      </c>
      <c r="H5" s="130" t="s">
        <v>189</v>
      </c>
      <c r="I5" s="131"/>
      <c r="J5" s="129" t="s">
        <v>190</v>
      </c>
      <c r="K5" s="129" t="s">
        <v>191</v>
      </c>
      <c r="L5" s="132" t="s">
        <v>194</v>
      </c>
    </row>
    <row r="6" spans="1:12" ht="42" customHeight="1">
      <c r="A6" s="58" t="s">
        <v>30</v>
      </c>
      <c r="B6" s="35" t="s">
        <v>31</v>
      </c>
      <c r="C6" s="127"/>
      <c r="D6" s="127"/>
      <c r="E6" s="127"/>
      <c r="F6" s="127"/>
      <c r="G6" s="127"/>
      <c r="H6" s="61" t="s">
        <v>203</v>
      </c>
      <c r="I6" s="61" t="s">
        <v>204</v>
      </c>
      <c r="J6" s="127"/>
      <c r="K6" s="127"/>
      <c r="L6" s="127"/>
    </row>
    <row r="7" spans="1:12" ht="19.5" customHeight="1">
      <c r="A7" s="74"/>
      <c r="B7" s="76" t="s">
        <v>8</v>
      </c>
      <c r="C7" s="75">
        <v>2965.69</v>
      </c>
      <c r="D7" s="75">
        <v>678.9</v>
      </c>
      <c r="E7" s="75">
        <v>2286.79</v>
      </c>
      <c r="F7" s="75"/>
      <c r="G7" s="75"/>
      <c r="H7" s="75"/>
      <c r="I7" s="75"/>
      <c r="J7" s="75"/>
      <c r="K7" s="75"/>
      <c r="L7" s="75"/>
    </row>
    <row r="8" spans="1:12" ht="21" customHeight="1">
      <c r="A8" s="74" t="s">
        <v>35</v>
      </c>
      <c r="B8" s="76" t="s">
        <v>15</v>
      </c>
      <c r="C8" s="75">
        <v>1198.82</v>
      </c>
      <c r="D8" s="75"/>
      <c r="E8" s="75">
        <v>1198.82</v>
      </c>
      <c r="F8" s="75"/>
      <c r="G8" s="75"/>
      <c r="H8" s="75"/>
      <c r="I8" s="75"/>
      <c r="J8" s="75"/>
      <c r="K8" s="75"/>
      <c r="L8" s="75"/>
    </row>
    <row r="9" spans="1:12" ht="21" customHeight="1">
      <c r="A9" s="74" t="s">
        <v>36</v>
      </c>
      <c r="B9" s="76" t="s">
        <v>37</v>
      </c>
      <c r="C9" s="75">
        <v>1198.82</v>
      </c>
      <c r="D9" s="75"/>
      <c r="E9" s="75">
        <v>1198.82</v>
      </c>
      <c r="F9" s="75"/>
      <c r="G9" s="75"/>
      <c r="H9" s="75"/>
      <c r="I9" s="75"/>
      <c r="J9" s="75"/>
      <c r="K9" s="75"/>
      <c r="L9" s="75"/>
    </row>
    <row r="10" spans="1:12" ht="12.75" customHeight="1">
      <c r="A10" s="74" t="s">
        <v>38</v>
      </c>
      <c r="B10" s="76" t="s">
        <v>39</v>
      </c>
      <c r="C10" s="75">
        <v>376.4</v>
      </c>
      <c r="D10" s="75"/>
      <c r="E10" s="75">
        <v>376.4</v>
      </c>
      <c r="F10" s="75"/>
      <c r="G10" s="75"/>
      <c r="H10" s="75"/>
      <c r="I10" s="75"/>
      <c r="J10" s="75"/>
      <c r="K10" s="75"/>
      <c r="L10" s="75"/>
    </row>
    <row r="11" spans="1:12" ht="12.75" customHeight="1">
      <c r="A11" s="74" t="s">
        <v>40</v>
      </c>
      <c r="B11" s="76" t="s">
        <v>41</v>
      </c>
      <c r="C11" s="75">
        <v>312.77999999999997</v>
      </c>
      <c r="D11" s="75"/>
      <c r="E11" s="75">
        <v>312.77999999999997</v>
      </c>
      <c r="F11" s="75"/>
      <c r="G11" s="75"/>
      <c r="H11" s="75"/>
      <c r="I11" s="75"/>
      <c r="J11" s="75"/>
      <c r="K11" s="75"/>
      <c r="L11" s="75"/>
    </row>
    <row r="12" spans="1:12" ht="12.75" customHeight="1">
      <c r="A12" s="74" t="s">
        <v>42</v>
      </c>
      <c r="B12" s="76" t="s">
        <v>43</v>
      </c>
      <c r="C12" s="75">
        <v>104.74</v>
      </c>
      <c r="D12" s="75"/>
      <c r="E12" s="75">
        <v>104.74</v>
      </c>
      <c r="F12" s="75"/>
      <c r="G12" s="75"/>
      <c r="H12" s="75"/>
      <c r="I12" s="75"/>
      <c r="J12" s="75"/>
      <c r="K12" s="75"/>
      <c r="L12" s="75"/>
    </row>
    <row r="13" spans="1:12" ht="12.75" customHeight="1">
      <c r="A13" s="74" t="s">
        <v>44</v>
      </c>
      <c r="B13" s="76" t="s">
        <v>45</v>
      </c>
      <c r="C13" s="75">
        <v>404.9</v>
      </c>
      <c r="D13" s="75"/>
      <c r="E13" s="75">
        <v>404.9</v>
      </c>
      <c r="F13" s="75"/>
      <c r="G13" s="75"/>
      <c r="H13" s="75"/>
      <c r="I13" s="75"/>
      <c r="J13" s="75"/>
      <c r="K13" s="75"/>
      <c r="L13" s="75"/>
    </row>
    <row r="14" spans="1:12" ht="12.75" customHeight="1">
      <c r="A14" s="74" t="s">
        <v>46</v>
      </c>
      <c r="B14" s="76" t="s">
        <v>17</v>
      </c>
      <c r="C14" s="75">
        <v>223.84</v>
      </c>
      <c r="D14" s="75"/>
      <c r="E14" s="75">
        <v>223.84</v>
      </c>
      <c r="F14" s="75"/>
      <c r="G14" s="75"/>
      <c r="H14" s="75"/>
      <c r="I14" s="75"/>
      <c r="J14" s="75"/>
      <c r="K14" s="75"/>
      <c r="L14" s="75"/>
    </row>
    <row r="15" spans="1:12" ht="12.75" customHeight="1">
      <c r="A15" s="74" t="s">
        <v>47</v>
      </c>
      <c r="B15" s="76" t="s">
        <v>48</v>
      </c>
      <c r="C15" s="75">
        <v>223.84</v>
      </c>
      <c r="D15" s="75"/>
      <c r="E15" s="75">
        <v>223.84</v>
      </c>
      <c r="F15" s="75"/>
      <c r="G15" s="75"/>
      <c r="H15" s="75"/>
      <c r="I15" s="75"/>
      <c r="J15" s="75"/>
      <c r="K15" s="75"/>
      <c r="L15" s="75"/>
    </row>
    <row r="16" spans="1:12" ht="12.75" customHeight="1">
      <c r="A16" s="74" t="s">
        <v>49</v>
      </c>
      <c r="B16" s="76" t="s">
        <v>50</v>
      </c>
      <c r="C16" s="75">
        <v>32.4</v>
      </c>
      <c r="D16" s="75"/>
      <c r="E16" s="75">
        <v>32.4</v>
      </c>
      <c r="F16" s="75"/>
      <c r="G16" s="75"/>
      <c r="H16" s="75"/>
      <c r="I16" s="75"/>
      <c r="J16" s="75"/>
      <c r="K16" s="75"/>
      <c r="L16" s="75"/>
    </row>
    <row r="17" spans="1:12" ht="12.75" customHeight="1">
      <c r="A17" s="74" t="s">
        <v>51</v>
      </c>
      <c r="B17" s="76" t="s">
        <v>52</v>
      </c>
      <c r="C17" s="75">
        <v>16.2</v>
      </c>
      <c r="D17" s="75"/>
      <c r="E17" s="75">
        <v>16.2</v>
      </c>
      <c r="F17" s="75"/>
      <c r="G17" s="75"/>
      <c r="H17" s="75"/>
      <c r="I17" s="75"/>
      <c r="J17" s="75"/>
      <c r="K17" s="75"/>
      <c r="L17" s="75"/>
    </row>
    <row r="18" spans="1:12" ht="12.75" customHeight="1">
      <c r="A18" s="74" t="s">
        <v>53</v>
      </c>
      <c r="B18" s="76" t="s">
        <v>54</v>
      </c>
      <c r="C18" s="75">
        <v>175.24</v>
      </c>
      <c r="D18" s="75"/>
      <c r="E18" s="75">
        <v>175.24</v>
      </c>
      <c r="F18" s="75"/>
      <c r="G18" s="75"/>
      <c r="H18" s="75"/>
      <c r="I18" s="75"/>
      <c r="J18" s="75"/>
      <c r="K18" s="75"/>
      <c r="L18" s="75"/>
    </row>
    <row r="19" spans="1:12" ht="12.75" customHeight="1">
      <c r="A19" s="74" t="s">
        <v>55</v>
      </c>
      <c r="B19" s="76" t="s">
        <v>19</v>
      </c>
      <c r="C19" s="75">
        <v>48.62</v>
      </c>
      <c r="D19" s="75"/>
      <c r="E19" s="75">
        <v>48.62</v>
      </c>
      <c r="F19" s="75"/>
      <c r="G19" s="75"/>
      <c r="H19" s="75"/>
      <c r="I19" s="75"/>
      <c r="J19" s="75"/>
      <c r="K19" s="75"/>
      <c r="L19" s="75"/>
    </row>
    <row r="20" spans="1:12" ht="12.75" customHeight="1">
      <c r="A20" s="74" t="s">
        <v>56</v>
      </c>
      <c r="B20" s="76" t="s">
        <v>57</v>
      </c>
      <c r="C20" s="75">
        <v>48.62</v>
      </c>
      <c r="D20" s="75"/>
      <c r="E20" s="75">
        <v>48.62</v>
      </c>
      <c r="F20" s="75"/>
      <c r="G20" s="75"/>
      <c r="H20" s="75"/>
      <c r="I20" s="75"/>
      <c r="J20" s="75"/>
      <c r="K20" s="75"/>
      <c r="L20" s="75"/>
    </row>
    <row r="21" spans="1:12" ht="12.75" customHeight="1">
      <c r="A21" s="74" t="s">
        <v>58</v>
      </c>
      <c r="B21" s="76" t="s">
        <v>59</v>
      </c>
      <c r="C21" s="75">
        <v>12.24</v>
      </c>
      <c r="D21" s="75"/>
      <c r="E21" s="75">
        <v>12.24</v>
      </c>
      <c r="F21" s="75"/>
      <c r="G21" s="75"/>
      <c r="H21" s="75"/>
      <c r="I21" s="75"/>
      <c r="J21" s="75"/>
      <c r="K21" s="75"/>
      <c r="L21" s="75"/>
    </row>
    <row r="22" spans="1:12" ht="12.75" customHeight="1">
      <c r="A22" s="74" t="s">
        <v>60</v>
      </c>
      <c r="B22" s="76" t="s">
        <v>61</v>
      </c>
      <c r="C22" s="75">
        <v>4.97</v>
      </c>
      <c r="D22" s="75"/>
      <c r="E22" s="75">
        <v>4.97</v>
      </c>
      <c r="F22" s="75"/>
      <c r="G22" s="75"/>
      <c r="H22" s="75"/>
      <c r="I22" s="75"/>
      <c r="J22" s="75"/>
      <c r="K22" s="75"/>
      <c r="L22" s="75"/>
    </row>
    <row r="23" spans="1:12" ht="12.75" customHeight="1">
      <c r="A23" s="74" t="s">
        <v>62</v>
      </c>
      <c r="B23" s="76" t="s">
        <v>63</v>
      </c>
      <c r="C23" s="75">
        <v>27.77</v>
      </c>
      <c r="D23" s="75"/>
      <c r="E23" s="75">
        <v>27.77</v>
      </c>
      <c r="F23" s="75"/>
      <c r="G23" s="75"/>
      <c r="H23" s="75"/>
      <c r="I23" s="75"/>
      <c r="J23" s="75"/>
      <c r="K23" s="75"/>
      <c r="L23" s="75"/>
    </row>
    <row r="24" spans="1:12" ht="12.75" customHeight="1">
      <c r="A24" s="74" t="s">
        <v>64</v>
      </c>
      <c r="B24" s="76" t="s">
        <v>65</v>
      </c>
      <c r="C24" s="75">
        <v>3.64</v>
      </c>
      <c r="D24" s="75"/>
      <c r="E24" s="75">
        <v>3.64</v>
      </c>
      <c r="F24" s="75"/>
      <c r="G24" s="75"/>
      <c r="H24" s="75"/>
      <c r="I24" s="75"/>
      <c r="J24" s="75"/>
      <c r="K24" s="75"/>
      <c r="L24" s="75"/>
    </row>
    <row r="25" spans="1:12" ht="12.75" customHeight="1">
      <c r="A25" s="74" t="s">
        <v>66</v>
      </c>
      <c r="B25" s="76" t="s">
        <v>21</v>
      </c>
      <c r="C25" s="75">
        <v>1453.9</v>
      </c>
      <c r="D25" s="75">
        <v>678.9</v>
      </c>
      <c r="E25" s="75">
        <v>775</v>
      </c>
      <c r="F25" s="75"/>
      <c r="G25" s="75"/>
      <c r="H25" s="75"/>
      <c r="I25" s="75"/>
      <c r="J25" s="75"/>
      <c r="K25" s="75"/>
      <c r="L25" s="75"/>
    </row>
    <row r="26" spans="1:12" ht="12.75" customHeight="1">
      <c r="A26" s="74" t="s">
        <v>67</v>
      </c>
      <c r="B26" s="76" t="s">
        <v>68</v>
      </c>
      <c r="C26" s="75">
        <v>380.7</v>
      </c>
      <c r="D26" s="75">
        <v>280.7</v>
      </c>
      <c r="E26" s="75">
        <v>100</v>
      </c>
      <c r="F26" s="75"/>
      <c r="G26" s="75"/>
      <c r="H26" s="75"/>
      <c r="I26" s="75"/>
      <c r="J26" s="75"/>
      <c r="K26" s="75"/>
      <c r="L26" s="75"/>
    </row>
    <row r="27" spans="1:12" ht="12.75" customHeight="1">
      <c r="A27" s="74" t="s">
        <v>69</v>
      </c>
      <c r="B27" s="76" t="s">
        <v>70</v>
      </c>
      <c r="C27" s="75">
        <v>380.7</v>
      </c>
      <c r="D27" s="75">
        <v>280.7</v>
      </c>
      <c r="E27" s="75">
        <v>100</v>
      </c>
      <c r="F27" s="75"/>
      <c r="G27" s="75"/>
      <c r="H27" s="75"/>
      <c r="I27" s="75"/>
      <c r="J27" s="75"/>
      <c r="K27" s="75"/>
      <c r="L27" s="75"/>
    </row>
    <row r="28" spans="1:12" ht="12.75" customHeight="1">
      <c r="A28" s="74" t="s">
        <v>71</v>
      </c>
      <c r="B28" s="76" t="s">
        <v>72</v>
      </c>
      <c r="C28" s="75">
        <v>1073.2</v>
      </c>
      <c r="D28" s="75">
        <v>398.2</v>
      </c>
      <c r="E28" s="75">
        <v>675</v>
      </c>
      <c r="F28" s="75"/>
      <c r="G28" s="75"/>
      <c r="H28" s="75"/>
      <c r="I28" s="75"/>
      <c r="J28" s="75"/>
      <c r="K28" s="75"/>
      <c r="L28" s="75"/>
    </row>
    <row r="29" spans="1:12" ht="12.75" customHeight="1">
      <c r="A29" s="74" t="s">
        <v>73</v>
      </c>
      <c r="B29" s="76" t="s">
        <v>74</v>
      </c>
      <c r="C29" s="75">
        <v>1073.2</v>
      </c>
      <c r="D29" s="75">
        <v>398.2</v>
      </c>
      <c r="E29" s="75">
        <v>675</v>
      </c>
      <c r="F29" s="75"/>
      <c r="G29" s="75"/>
      <c r="H29" s="75"/>
      <c r="I29" s="75"/>
      <c r="J29" s="75"/>
      <c r="K29" s="75"/>
      <c r="L29" s="75"/>
    </row>
    <row r="30" spans="1:12" ht="12.75" customHeight="1">
      <c r="A30" s="74" t="s">
        <v>75</v>
      </c>
      <c r="B30" s="76" t="s">
        <v>22</v>
      </c>
      <c r="C30" s="75">
        <v>40.51</v>
      </c>
      <c r="D30" s="75"/>
      <c r="E30" s="75">
        <v>40.51</v>
      </c>
      <c r="F30" s="75"/>
      <c r="G30" s="75"/>
      <c r="H30" s="75"/>
      <c r="I30" s="75"/>
      <c r="J30" s="75"/>
      <c r="K30" s="75"/>
      <c r="L30" s="75"/>
    </row>
    <row r="31" spans="1:12" ht="12.75" customHeight="1">
      <c r="A31" s="74" t="s">
        <v>76</v>
      </c>
      <c r="B31" s="76" t="s">
        <v>77</v>
      </c>
      <c r="C31" s="75">
        <v>40.51</v>
      </c>
      <c r="D31" s="75"/>
      <c r="E31" s="75">
        <v>40.51</v>
      </c>
      <c r="F31" s="75"/>
      <c r="G31" s="75"/>
      <c r="H31" s="75"/>
      <c r="I31" s="75"/>
      <c r="J31" s="75"/>
      <c r="K31" s="75"/>
      <c r="L31" s="75"/>
    </row>
    <row r="32" spans="1:12" ht="12.75" customHeight="1">
      <c r="A32" s="74" t="s">
        <v>78</v>
      </c>
      <c r="B32" s="76" t="s">
        <v>79</v>
      </c>
      <c r="C32" s="75">
        <v>40.51</v>
      </c>
      <c r="D32" s="75"/>
      <c r="E32" s="75">
        <v>40.51</v>
      </c>
      <c r="F32" s="75"/>
      <c r="G32" s="75"/>
      <c r="H32" s="75"/>
      <c r="I32" s="75"/>
      <c r="J32" s="75"/>
      <c r="K32" s="75"/>
      <c r="L32" s="75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23608160769845557" right="0.16525711600236068" top="0.99987495602585208" bottom="0.99987495602585208" header="0.49993747801292604" footer="0.49993747801292604"/>
  <pageSetup paperSize="9" scale="80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showZeros="0" zoomScaleNormal="100" workbookViewId="0">
      <selection activeCell="E8" sqref="E8"/>
    </sheetView>
  </sheetViews>
  <sheetFormatPr defaultColWidth="6.875" defaultRowHeight="12.75" customHeight="1"/>
  <cols>
    <col min="1" max="1" width="17.125" style="16" customWidth="1"/>
    <col min="2" max="2" width="29" style="16" customWidth="1"/>
    <col min="3" max="6" width="18" style="16" customWidth="1"/>
    <col min="7" max="7" width="19.5" style="16" customWidth="1"/>
    <col min="8" max="8" width="21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6.875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6.875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6.875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6.875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6.875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6.875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6.875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6.875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6.875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6.875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6.875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6.875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6.875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6.875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6.875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6.875" style="16"/>
  </cols>
  <sheetData>
    <row r="1" spans="1:9" ht="19.5" customHeight="1">
      <c r="A1" s="15" t="s">
        <v>205</v>
      </c>
      <c r="B1" s="24"/>
    </row>
    <row r="2" spans="1:9" ht="44.25" customHeight="1">
      <c r="A2" s="133" t="s">
        <v>206</v>
      </c>
      <c r="B2" s="133"/>
      <c r="C2" s="133"/>
      <c r="D2" s="133"/>
      <c r="E2" s="133"/>
      <c r="F2" s="133"/>
      <c r="G2" s="133"/>
      <c r="H2" s="133"/>
    </row>
    <row r="3" spans="1:9" ht="19.5" customHeight="1">
      <c r="A3" s="55"/>
      <c r="B3" s="60"/>
      <c r="C3" s="59"/>
      <c r="D3" s="59"/>
      <c r="E3" s="59"/>
      <c r="F3" s="59"/>
      <c r="G3" s="59"/>
      <c r="H3" s="55"/>
    </row>
    <row r="4" spans="1:9" ht="25.5" customHeight="1">
      <c r="A4" s="21"/>
      <c r="B4" s="20"/>
      <c r="C4" s="21"/>
      <c r="D4" s="21"/>
      <c r="E4" s="21"/>
      <c r="F4" s="21"/>
      <c r="G4" s="21"/>
      <c r="H4" s="33" t="s">
        <v>3</v>
      </c>
    </row>
    <row r="5" spans="1:9" ht="29.25" customHeight="1">
      <c r="A5" s="61" t="s">
        <v>30</v>
      </c>
      <c r="B5" s="61" t="s">
        <v>31</v>
      </c>
      <c r="C5" s="61" t="s">
        <v>8</v>
      </c>
      <c r="D5" s="62" t="s">
        <v>33</v>
      </c>
      <c r="E5" s="61" t="s">
        <v>34</v>
      </c>
      <c r="F5" s="61" t="s">
        <v>207</v>
      </c>
      <c r="G5" s="61" t="s">
        <v>208</v>
      </c>
      <c r="H5" s="61" t="s">
        <v>209</v>
      </c>
    </row>
    <row r="6" spans="1:9" ht="27" customHeight="1">
      <c r="A6" s="74"/>
      <c r="B6" s="74" t="s">
        <v>8</v>
      </c>
      <c r="C6" s="73">
        <v>2965.69</v>
      </c>
      <c r="D6" s="73">
        <v>794.11</v>
      </c>
      <c r="E6" s="73">
        <v>2171.58</v>
      </c>
      <c r="F6" s="77"/>
      <c r="G6" s="77"/>
      <c r="H6" s="77"/>
    </row>
    <row r="7" spans="1:9" ht="18.75" customHeight="1">
      <c r="A7" s="74" t="s">
        <v>35</v>
      </c>
      <c r="B7" s="74" t="s">
        <v>15</v>
      </c>
      <c r="C7" s="73">
        <v>1198.82</v>
      </c>
      <c r="D7" s="73">
        <v>481.14</v>
      </c>
      <c r="E7" s="73">
        <v>717.68</v>
      </c>
      <c r="F7" s="77"/>
      <c r="G7" s="77"/>
      <c r="H7" s="77"/>
    </row>
    <row r="8" spans="1:9" ht="18.75" customHeight="1">
      <c r="A8" s="74" t="s">
        <v>36</v>
      </c>
      <c r="B8" s="74" t="s">
        <v>37</v>
      </c>
      <c r="C8" s="73">
        <v>1198.82</v>
      </c>
      <c r="D8" s="73">
        <v>481.14</v>
      </c>
      <c r="E8" s="73">
        <v>717.68</v>
      </c>
      <c r="F8" s="77"/>
      <c r="G8" s="77"/>
      <c r="H8" s="77"/>
    </row>
    <row r="9" spans="1:9" ht="12.75" customHeight="1">
      <c r="A9" s="74" t="s">
        <v>38</v>
      </c>
      <c r="B9" s="74" t="s">
        <v>39</v>
      </c>
      <c r="C9" s="73">
        <v>376.4</v>
      </c>
      <c r="D9" s="73">
        <v>376.4</v>
      </c>
      <c r="E9" s="73"/>
      <c r="F9" s="77"/>
      <c r="G9" s="77"/>
      <c r="H9" s="77"/>
    </row>
    <row r="10" spans="1:9" ht="12.75" customHeight="1">
      <c r="A10" s="74" t="s">
        <v>40</v>
      </c>
      <c r="B10" s="74" t="s">
        <v>41</v>
      </c>
      <c r="C10" s="73">
        <v>312.77999999999997</v>
      </c>
      <c r="D10" s="73"/>
      <c r="E10" s="73">
        <v>312.77999999999997</v>
      </c>
      <c r="F10" s="77"/>
      <c r="G10" s="77"/>
      <c r="H10" s="77"/>
      <c r="I10" s="24"/>
    </row>
    <row r="11" spans="1:9" ht="12.75" customHeight="1">
      <c r="A11" s="74" t="s">
        <v>42</v>
      </c>
      <c r="B11" s="74" t="s">
        <v>43</v>
      </c>
      <c r="C11" s="73">
        <v>104.74</v>
      </c>
      <c r="D11" s="73">
        <v>104.74</v>
      </c>
      <c r="E11" s="73"/>
      <c r="F11" s="77"/>
      <c r="G11" s="77"/>
      <c r="H11" s="77"/>
    </row>
    <row r="12" spans="1:9" ht="12.75" customHeight="1">
      <c r="A12" s="74" t="s">
        <v>44</v>
      </c>
      <c r="B12" s="74" t="s">
        <v>45</v>
      </c>
      <c r="C12" s="73">
        <v>404.9</v>
      </c>
      <c r="D12" s="73"/>
      <c r="E12" s="73">
        <v>404.9</v>
      </c>
      <c r="F12" s="77"/>
      <c r="G12" s="77"/>
      <c r="H12" s="77"/>
    </row>
    <row r="13" spans="1:9" ht="12.75" customHeight="1">
      <c r="A13" s="74" t="s">
        <v>46</v>
      </c>
      <c r="B13" s="74" t="s">
        <v>17</v>
      </c>
      <c r="C13" s="73">
        <v>223.84</v>
      </c>
      <c r="D13" s="73">
        <v>223.84</v>
      </c>
      <c r="E13" s="73"/>
      <c r="F13" s="77"/>
      <c r="G13" s="77"/>
      <c r="H13" s="77"/>
      <c r="I13" s="24"/>
    </row>
    <row r="14" spans="1:9" ht="12.75" customHeight="1">
      <c r="A14" s="74" t="s">
        <v>47</v>
      </c>
      <c r="B14" s="74" t="s">
        <v>48</v>
      </c>
      <c r="C14" s="73">
        <v>223.84</v>
      </c>
      <c r="D14" s="73">
        <v>223.84</v>
      </c>
      <c r="E14" s="73"/>
      <c r="F14" s="77"/>
      <c r="G14" s="77"/>
      <c r="H14" s="77"/>
    </row>
    <row r="15" spans="1:9" ht="12.75" customHeight="1">
      <c r="A15" s="74" t="s">
        <v>49</v>
      </c>
      <c r="B15" s="74" t="s">
        <v>50</v>
      </c>
      <c r="C15" s="73">
        <v>32.4</v>
      </c>
      <c r="D15" s="73">
        <v>32.4</v>
      </c>
      <c r="E15" s="73"/>
      <c r="F15" s="77"/>
      <c r="G15" s="77"/>
      <c r="H15" s="77"/>
    </row>
    <row r="16" spans="1:9" ht="12.75" customHeight="1">
      <c r="A16" s="74" t="s">
        <v>51</v>
      </c>
      <c r="B16" s="74" t="s">
        <v>52</v>
      </c>
      <c r="C16" s="73">
        <v>16.2</v>
      </c>
      <c r="D16" s="73">
        <v>16.2</v>
      </c>
      <c r="E16" s="73"/>
      <c r="F16" s="77"/>
      <c r="G16" s="77"/>
      <c r="H16" s="77"/>
    </row>
    <row r="17" spans="1:8" ht="12.75" customHeight="1">
      <c r="A17" s="74" t="s">
        <v>53</v>
      </c>
      <c r="B17" s="74" t="s">
        <v>54</v>
      </c>
      <c r="C17" s="73">
        <v>175.24</v>
      </c>
      <c r="D17" s="73">
        <v>175.24</v>
      </c>
      <c r="E17" s="73"/>
      <c r="F17" s="77"/>
      <c r="G17" s="77"/>
      <c r="H17" s="77"/>
    </row>
    <row r="18" spans="1:8" ht="12.75" customHeight="1">
      <c r="A18" s="74" t="s">
        <v>55</v>
      </c>
      <c r="B18" s="74" t="s">
        <v>19</v>
      </c>
      <c r="C18" s="73">
        <v>48.62</v>
      </c>
      <c r="D18" s="73">
        <v>48.62</v>
      </c>
      <c r="E18" s="73"/>
      <c r="F18" s="77"/>
      <c r="G18" s="77"/>
      <c r="H18" s="77"/>
    </row>
    <row r="19" spans="1:8" ht="12.75" customHeight="1">
      <c r="A19" s="74" t="s">
        <v>56</v>
      </c>
      <c r="B19" s="74" t="s">
        <v>57</v>
      </c>
      <c r="C19" s="73">
        <v>48.62</v>
      </c>
      <c r="D19" s="73">
        <v>48.62</v>
      </c>
      <c r="E19" s="73"/>
      <c r="F19" s="77"/>
      <c r="G19" s="77"/>
      <c r="H19" s="77"/>
    </row>
    <row r="20" spans="1:8" ht="12.75" customHeight="1">
      <c r="A20" s="74" t="s">
        <v>58</v>
      </c>
      <c r="B20" s="74" t="s">
        <v>59</v>
      </c>
      <c r="C20" s="73">
        <v>12.24</v>
      </c>
      <c r="D20" s="73">
        <v>12.24</v>
      </c>
      <c r="E20" s="73"/>
      <c r="F20" s="77"/>
      <c r="G20" s="77"/>
      <c r="H20" s="77"/>
    </row>
    <row r="21" spans="1:8" ht="12.75" customHeight="1">
      <c r="A21" s="74" t="s">
        <v>60</v>
      </c>
      <c r="B21" s="74" t="s">
        <v>61</v>
      </c>
      <c r="C21" s="73">
        <v>4.97</v>
      </c>
      <c r="D21" s="73">
        <v>4.97</v>
      </c>
      <c r="E21" s="73"/>
      <c r="F21" s="77"/>
      <c r="G21" s="77"/>
      <c r="H21" s="77"/>
    </row>
    <row r="22" spans="1:8" ht="12.75" customHeight="1">
      <c r="A22" s="74" t="s">
        <v>62</v>
      </c>
      <c r="B22" s="74" t="s">
        <v>63</v>
      </c>
      <c r="C22" s="73">
        <v>27.77</v>
      </c>
      <c r="D22" s="73">
        <v>27.77</v>
      </c>
      <c r="E22" s="73"/>
      <c r="F22" s="77"/>
      <c r="G22" s="77"/>
      <c r="H22" s="77"/>
    </row>
    <row r="23" spans="1:8" ht="12.75" customHeight="1">
      <c r="A23" s="74" t="s">
        <v>64</v>
      </c>
      <c r="B23" s="74" t="s">
        <v>65</v>
      </c>
      <c r="C23" s="73">
        <v>3.64</v>
      </c>
      <c r="D23" s="73">
        <v>3.64</v>
      </c>
      <c r="E23" s="73"/>
      <c r="F23" s="77"/>
      <c r="G23" s="77"/>
      <c r="H23" s="77"/>
    </row>
    <row r="24" spans="1:8" ht="12.75" customHeight="1">
      <c r="A24" s="74" t="s">
        <v>66</v>
      </c>
      <c r="B24" s="74" t="s">
        <v>21</v>
      </c>
      <c r="C24" s="73">
        <v>1453.9</v>
      </c>
      <c r="D24" s="73"/>
      <c r="E24" s="73">
        <v>1453.9</v>
      </c>
      <c r="F24" s="77"/>
      <c r="G24" s="77"/>
      <c r="H24" s="77"/>
    </row>
    <row r="25" spans="1:8" ht="12.75" customHeight="1">
      <c r="A25" s="74" t="s">
        <v>67</v>
      </c>
      <c r="B25" s="74" t="s">
        <v>68</v>
      </c>
      <c r="C25" s="73">
        <v>380.7</v>
      </c>
      <c r="D25" s="73"/>
      <c r="E25" s="73">
        <v>380.7</v>
      </c>
      <c r="F25" s="77"/>
      <c r="G25" s="77"/>
      <c r="H25" s="77"/>
    </row>
    <row r="26" spans="1:8" ht="12.75" customHeight="1">
      <c r="A26" s="74" t="s">
        <v>69</v>
      </c>
      <c r="B26" s="74" t="s">
        <v>70</v>
      </c>
      <c r="C26" s="73">
        <v>380.7</v>
      </c>
      <c r="D26" s="73"/>
      <c r="E26" s="73">
        <v>380.7</v>
      </c>
      <c r="F26" s="77"/>
      <c r="G26" s="77"/>
      <c r="H26" s="77"/>
    </row>
    <row r="27" spans="1:8" ht="12.75" customHeight="1">
      <c r="A27" s="74" t="s">
        <v>71</v>
      </c>
      <c r="B27" s="74" t="s">
        <v>72</v>
      </c>
      <c r="C27" s="73">
        <v>1073.2</v>
      </c>
      <c r="D27" s="73"/>
      <c r="E27" s="73">
        <v>1073.2</v>
      </c>
      <c r="F27" s="77"/>
      <c r="G27" s="77"/>
      <c r="H27" s="77"/>
    </row>
    <row r="28" spans="1:8" ht="12.75" customHeight="1">
      <c r="A28" s="74" t="s">
        <v>73</v>
      </c>
      <c r="B28" s="74" t="s">
        <v>74</v>
      </c>
      <c r="C28" s="73">
        <v>1073.2</v>
      </c>
      <c r="D28" s="73"/>
      <c r="E28" s="73">
        <v>1073.2</v>
      </c>
      <c r="F28" s="77"/>
      <c r="G28" s="77"/>
      <c r="H28" s="77"/>
    </row>
    <row r="29" spans="1:8" ht="12.75" customHeight="1">
      <c r="A29" s="74" t="s">
        <v>75</v>
      </c>
      <c r="B29" s="74" t="s">
        <v>22</v>
      </c>
      <c r="C29" s="73">
        <v>40.51</v>
      </c>
      <c r="D29" s="73">
        <v>40.51</v>
      </c>
      <c r="E29" s="73"/>
      <c r="F29" s="77"/>
      <c r="G29" s="77"/>
      <c r="H29" s="77"/>
    </row>
    <row r="30" spans="1:8" ht="12.75" customHeight="1">
      <c r="A30" s="74" t="s">
        <v>76</v>
      </c>
      <c r="B30" s="74" t="s">
        <v>77</v>
      </c>
      <c r="C30" s="73">
        <v>40.51</v>
      </c>
      <c r="D30" s="73">
        <v>40.51</v>
      </c>
      <c r="E30" s="73"/>
      <c r="F30" s="77"/>
      <c r="G30" s="77"/>
      <c r="H30" s="77"/>
    </row>
    <row r="31" spans="1:8" ht="12.75" customHeight="1">
      <c r="A31" s="74" t="s">
        <v>78</v>
      </c>
      <c r="B31" s="74" t="s">
        <v>79</v>
      </c>
      <c r="C31" s="73">
        <v>40.51</v>
      </c>
      <c r="D31" s="73">
        <v>40.51</v>
      </c>
      <c r="E31" s="73"/>
      <c r="F31" s="77"/>
      <c r="G31" s="77"/>
      <c r="H31" s="77"/>
    </row>
  </sheetData>
  <mergeCells count="1">
    <mergeCell ref="A2:H2"/>
  </mergeCells>
  <phoneticPr fontId="0" type="noConversion"/>
  <printOptions horizontalCentered="1"/>
  <pageMargins left="0" right="0" top="0.99987495602585208" bottom="0.99987495602585208" header="0.49993747801292604" footer="0.49993747801292604"/>
  <pageSetup paperSize="9" scale="88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workbookViewId="0">
      <selection activeCell="D7" sqref="D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" t="s">
        <v>210</v>
      </c>
      <c r="B1" s="64"/>
      <c r="C1" s="64"/>
      <c r="D1" s="64"/>
      <c r="E1" s="64"/>
      <c r="F1" s="64"/>
    </row>
    <row r="2" spans="1:11" ht="40.5" customHeight="1">
      <c r="A2" s="134" t="s">
        <v>211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21.75" customHeight="1">
      <c r="A3" s="64"/>
      <c r="B3" s="64"/>
      <c r="C3" s="64"/>
      <c r="D3" s="64"/>
      <c r="E3" s="64"/>
      <c r="F3" s="64"/>
      <c r="K3" t="s">
        <v>3</v>
      </c>
    </row>
    <row r="4" spans="1:11" ht="22.5" customHeight="1">
      <c r="A4" s="135" t="s">
        <v>6</v>
      </c>
      <c r="B4" s="129" t="s">
        <v>8</v>
      </c>
      <c r="C4" s="129" t="s">
        <v>196</v>
      </c>
      <c r="D4" s="129" t="s">
        <v>202</v>
      </c>
      <c r="E4" s="129" t="s">
        <v>187</v>
      </c>
      <c r="F4" s="129" t="s">
        <v>188</v>
      </c>
      <c r="G4" s="129" t="s">
        <v>189</v>
      </c>
      <c r="H4" s="129"/>
      <c r="I4" s="129" t="s">
        <v>190</v>
      </c>
      <c r="J4" s="129" t="s">
        <v>191</v>
      </c>
      <c r="K4" s="129" t="s">
        <v>194</v>
      </c>
    </row>
    <row r="5" spans="1:11" s="65" customFormat="1" ht="57" customHeight="1">
      <c r="A5" s="135"/>
      <c r="B5" s="129"/>
      <c r="C5" s="129"/>
      <c r="D5" s="129"/>
      <c r="E5" s="129"/>
      <c r="F5" s="129"/>
      <c r="G5" s="61" t="s">
        <v>203</v>
      </c>
      <c r="H5" s="61" t="s">
        <v>212</v>
      </c>
      <c r="I5" s="129"/>
      <c r="J5" s="129"/>
      <c r="K5" s="129"/>
    </row>
    <row r="6" spans="1:11" ht="30" customHeight="1">
      <c r="A6" s="82" t="s">
        <v>8</v>
      </c>
      <c r="B6" s="78">
        <v>2.4</v>
      </c>
      <c r="C6" s="78"/>
      <c r="D6" s="78">
        <v>2.4</v>
      </c>
      <c r="E6" s="78"/>
      <c r="F6" s="78"/>
      <c r="G6" s="78"/>
      <c r="H6" s="78"/>
      <c r="I6" s="78"/>
      <c r="J6" s="78"/>
      <c r="K6" s="78"/>
    </row>
    <row r="7" spans="1:11" ht="48" customHeight="1">
      <c r="A7" s="82" t="s">
        <v>213</v>
      </c>
      <c r="B7" s="78">
        <v>2.4</v>
      </c>
      <c r="C7" s="78"/>
      <c r="D7" s="78">
        <v>2.4</v>
      </c>
      <c r="E7" s="78"/>
      <c r="F7" s="78"/>
      <c r="G7" s="78"/>
      <c r="H7" s="78"/>
      <c r="I7" s="78"/>
      <c r="J7" s="78"/>
      <c r="K7" s="78"/>
    </row>
    <row r="8" spans="1:11" ht="48" customHeight="1">
      <c r="A8" s="82" t="s">
        <v>214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49.5" customHeight="1">
      <c r="A9" s="82" t="s">
        <v>215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scale="81" fitToHeight="0" orientation="landscape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B12" sqref="B12:C14"/>
    </sheetView>
  </sheetViews>
  <sheetFormatPr defaultColWidth="9" defaultRowHeight="14.25"/>
  <cols>
    <col min="1" max="1" width="14.875" style="67" customWidth="1"/>
    <col min="2" max="2" width="12.875" style="67" customWidth="1"/>
    <col min="3" max="5" width="8.875" style="67" customWidth="1"/>
    <col min="6" max="9" width="11.375" style="67" customWidth="1"/>
    <col min="10" max="16384" width="9" style="67"/>
  </cols>
  <sheetData>
    <row r="1" spans="1:9">
      <c r="A1" s="1" t="s">
        <v>216</v>
      </c>
    </row>
    <row r="2" spans="1:9" ht="36.6" customHeight="1">
      <c r="A2" s="140" t="s">
        <v>217</v>
      </c>
      <c r="B2" s="140"/>
      <c r="C2" s="140"/>
      <c r="D2" s="140"/>
      <c r="E2" s="140"/>
      <c r="F2" s="140"/>
      <c r="G2" s="140"/>
      <c r="H2" s="140"/>
      <c r="I2" s="140"/>
    </row>
    <row r="3" spans="1:9" ht="18" customHeight="1">
      <c r="A3" s="68"/>
      <c r="B3" s="68"/>
      <c r="C3" s="68"/>
      <c r="D3" s="68"/>
      <c r="E3" s="68"/>
      <c r="F3" s="68"/>
      <c r="G3" s="68"/>
      <c r="H3" s="68"/>
      <c r="I3" s="68"/>
    </row>
    <row r="4" spans="1:9" ht="47.25" customHeight="1">
      <c r="A4" s="136" t="s">
        <v>218</v>
      </c>
      <c r="B4" s="136"/>
      <c r="C4" s="141" t="s">
        <v>219</v>
      </c>
      <c r="D4" s="142"/>
      <c r="E4" s="142"/>
      <c r="F4" s="142"/>
      <c r="G4" s="142"/>
      <c r="H4" s="142"/>
      <c r="I4" s="143"/>
    </row>
    <row r="5" spans="1:9" ht="42" customHeight="1">
      <c r="A5" s="141" t="s">
        <v>220</v>
      </c>
      <c r="B5" s="143"/>
      <c r="C5" s="141">
        <v>133.28</v>
      </c>
      <c r="D5" s="142"/>
      <c r="E5" s="142"/>
      <c r="F5" s="142"/>
      <c r="G5" s="142"/>
      <c r="H5" s="142"/>
      <c r="I5" s="143"/>
    </row>
    <row r="6" spans="1:9" ht="76.5" customHeight="1">
      <c r="A6" s="136" t="s">
        <v>221</v>
      </c>
      <c r="B6" s="136" t="s">
        <v>222</v>
      </c>
      <c r="C6" s="137"/>
      <c r="D6" s="138"/>
      <c r="E6" s="138"/>
      <c r="F6" s="138"/>
      <c r="G6" s="138"/>
      <c r="H6" s="138"/>
      <c r="I6" s="138"/>
    </row>
    <row r="7" spans="1:9" ht="72.75" customHeight="1">
      <c r="A7" s="136"/>
      <c r="B7" s="136" t="s">
        <v>223</v>
      </c>
      <c r="C7" s="136"/>
      <c r="D7" s="139" t="s">
        <v>224</v>
      </c>
      <c r="E7" s="139"/>
      <c r="F7" s="139"/>
      <c r="G7" s="139"/>
      <c r="H7" s="139"/>
      <c r="I7" s="139"/>
    </row>
    <row r="8" spans="1:9" ht="37.5" customHeight="1">
      <c r="A8" s="136" t="s">
        <v>225</v>
      </c>
      <c r="B8" s="136" t="s">
        <v>226</v>
      </c>
      <c r="C8" s="136"/>
      <c r="D8" s="136" t="s">
        <v>227</v>
      </c>
      <c r="E8" s="136"/>
      <c r="F8" s="69" t="s">
        <v>228</v>
      </c>
      <c r="G8" s="69" t="s">
        <v>229</v>
      </c>
      <c r="H8" s="69" t="s">
        <v>230</v>
      </c>
      <c r="I8" s="69" t="s">
        <v>0</v>
      </c>
    </row>
    <row r="9" spans="1:9" ht="37.5" customHeight="1">
      <c r="A9" s="136"/>
      <c r="B9" s="136" t="s">
        <v>231</v>
      </c>
      <c r="C9" s="136"/>
      <c r="D9" s="136" t="s">
        <v>231</v>
      </c>
      <c r="E9" s="136"/>
      <c r="F9" s="117" t="s">
        <v>232</v>
      </c>
      <c r="G9" s="69">
        <v>4</v>
      </c>
      <c r="H9" s="69" t="s">
        <v>233</v>
      </c>
      <c r="I9" s="69"/>
    </row>
    <row r="10" spans="1:9" ht="37.5" customHeight="1">
      <c r="A10" s="136"/>
      <c r="B10" s="136"/>
      <c r="C10" s="136"/>
      <c r="D10" s="136" t="s">
        <v>231</v>
      </c>
      <c r="E10" s="136"/>
      <c r="F10" s="117" t="s">
        <v>234</v>
      </c>
      <c r="G10" s="69">
        <v>1</v>
      </c>
      <c r="H10" s="69" t="s">
        <v>233</v>
      </c>
      <c r="I10" s="69"/>
    </row>
    <row r="11" spans="1:9" ht="37.5" customHeight="1">
      <c r="A11" s="136"/>
      <c r="B11" s="136"/>
      <c r="C11" s="136"/>
      <c r="D11" s="136" t="s">
        <v>231</v>
      </c>
      <c r="E11" s="136"/>
      <c r="F11" s="117" t="s">
        <v>235</v>
      </c>
      <c r="G11" s="69">
        <v>230</v>
      </c>
      <c r="H11" s="69" t="s">
        <v>236</v>
      </c>
      <c r="I11" s="69"/>
    </row>
    <row r="12" spans="1:9" ht="37.5" customHeight="1">
      <c r="A12" s="136"/>
      <c r="B12" s="136" t="s">
        <v>237</v>
      </c>
      <c r="C12" s="136"/>
      <c r="D12" s="136" t="s">
        <v>237</v>
      </c>
      <c r="E12" s="136"/>
      <c r="F12" s="117" t="s">
        <v>238</v>
      </c>
      <c r="G12" s="69" t="s">
        <v>239</v>
      </c>
      <c r="H12" s="69"/>
      <c r="I12" s="69"/>
    </row>
    <row r="13" spans="1:9" ht="37.5" customHeight="1">
      <c r="A13" s="136"/>
      <c r="B13" s="136"/>
      <c r="C13" s="136"/>
      <c r="D13" s="136" t="s">
        <v>237</v>
      </c>
      <c r="E13" s="136"/>
      <c r="F13" s="117" t="s">
        <v>240</v>
      </c>
      <c r="G13" s="69" t="s">
        <v>241</v>
      </c>
      <c r="H13" s="69"/>
      <c r="I13" s="69"/>
    </row>
    <row r="14" spans="1:9" ht="37.5" customHeight="1">
      <c r="A14" s="136"/>
      <c r="B14" s="136"/>
      <c r="C14" s="136"/>
      <c r="D14" s="136" t="s">
        <v>237</v>
      </c>
      <c r="E14" s="136"/>
      <c r="F14" s="117" t="s">
        <v>242</v>
      </c>
      <c r="G14" s="69" t="s">
        <v>243</v>
      </c>
      <c r="H14" s="69" t="s">
        <v>244</v>
      </c>
      <c r="I14" s="69"/>
    </row>
    <row r="15" spans="1:9" ht="37.5" customHeight="1">
      <c r="A15" s="136"/>
      <c r="B15" s="136" t="s">
        <v>245</v>
      </c>
      <c r="C15" s="136"/>
      <c r="D15" s="136" t="s">
        <v>246</v>
      </c>
      <c r="E15" s="136"/>
      <c r="F15" s="117" t="s">
        <v>247</v>
      </c>
      <c r="G15" s="69" t="s">
        <v>248</v>
      </c>
      <c r="H15" s="69"/>
      <c r="I15" s="69"/>
    </row>
  </sheetData>
  <mergeCells count="23">
    <mergeCell ref="A8:A15"/>
    <mergeCell ref="B8:C8"/>
    <mergeCell ref="D8:E8"/>
    <mergeCell ref="B9:C11"/>
    <mergeCell ref="D9:E9"/>
    <mergeCell ref="D10:E10"/>
    <mergeCell ref="D11:E11"/>
    <mergeCell ref="B12:C14"/>
    <mergeCell ref="D12:E12"/>
    <mergeCell ref="D13:E13"/>
    <mergeCell ref="D14:E14"/>
    <mergeCell ref="B15:C15"/>
    <mergeCell ref="D15:E15"/>
    <mergeCell ref="A2:I2"/>
    <mergeCell ref="A4:B4"/>
    <mergeCell ref="C4:I4"/>
    <mergeCell ref="A5:B5"/>
    <mergeCell ref="C5:I5"/>
    <mergeCell ref="A6:A7"/>
    <mergeCell ref="B6:C6"/>
    <mergeCell ref="D6:I6"/>
    <mergeCell ref="B7:C7"/>
    <mergeCell ref="D7:I7"/>
  </mergeCells>
  <phoneticPr fontId="0" type="noConversion"/>
  <printOptions horizontalCentered="1"/>
  <pageMargins left="0.23608160769845557" right="0.23608160769845557" top="0.74782315201646699" bottom="0.55131996710469411" header="0.23608160769845557" footer="0.23608160769845557"/>
  <pageSetup paperSize="9" scale="95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/>
  </sheetViews>
  <sheetFormatPr defaultColWidth="10" defaultRowHeight="14.25"/>
  <cols>
    <col min="1" max="1" width="29.875" style="67" customWidth="1"/>
    <col min="2" max="2" width="31.125" style="67" customWidth="1"/>
    <col min="3" max="3" width="29.5" style="67" customWidth="1"/>
    <col min="4" max="16384" width="10" style="67"/>
  </cols>
  <sheetData>
    <row r="1" spans="1:3">
      <c r="A1" s="1" t="s">
        <v>249</v>
      </c>
    </row>
    <row r="2" spans="1:3" ht="19.5" customHeight="1">
      <c r="A2" s="144" t="s">
        <v>250</v>
      </c>
      <c r="B2" s="144"/>
      <c r="C2" s="144"/>
    </row>
    <row r="3" spans="1:3">
      <c r="A3" s="70"/>
      <c r="B3" s="70"/>
      <c r="C3" s="70"/>
    </row>
    <row r="4" spans="1:3" ht="27" customHeight="1">
      <c r="A4" s="145" t="s">
        <v>251</v>
      </c>
      <c r="B4" s="148" t="s">
        <v>252</v>
      </c>
      <c r="C4" s="148"/>
    </row>
    <row r="5" spans="1:3" ht="27" customHeight="1">
      <c r="A5" s="146"/>
      <c r="B5" s="149" t="s">
        <v>253</v>
      </c>
      <c r="C5" s="149"/>
    </row>
    <row r="6" spans="1:3" ht="27" customHeight="1">
      <c r="A6" s="146"/>
      <c r="B6" s="149"/>
      <c r="C6" s="149"/>
    </row>
    <row r="7" spans="1:3" ht="27" customHeight="1">
      <c r="A7" s="146"/>
      <c r="B7" s="149"/>
      <c r="C7" s="149"/>
    </row>
    <row r="8" spans="1:3" ht="27" customHeight="1">
      <c r="A8" s="146"/>
      <c r="B8" s="149"/>
      <c r="C8" s="149"/>
    </row>
    <row r="9" spans="1:3" ht="27" customHeight="1">
      <c r="A9" s="146"/>
      <c r="B9" s="149"/>
      <c r="C9" s="149"/>
    </row>
    <row r="10" spans="1:3" ht="27" customHeight="1">
      <c r="A10" s="147"/>
      <c r="B10" s="149"/>
      <c r="C10" s="149"/>
    </row>
    <row r="11" spans="1:3" ht="40.5" customHeight="1">
      <c r="A11" s="71" t="s">
        <v>254</v>
      </c>
      <c r="B11" s="71" t="s">
        <v>255</v>
      </c>
      <c r="C11" s="71" t="s">
        <v>256</v>
      </c>
    </row>
    <row r="12" spans="1:3" ht="27" customHeight="1">
      <c r="A12" s="118" t="s">
        <v>257</v>
      </c>
      <c r="B12" s="118" t="s">
        <v>258</v>
      </c>
      <c r="C12" s="79" t="s">
        <v>259</v>
      </c>
    </row>
    <row r="13" spans="1:3" ht="27" customHeight="1">
      <c r="A13" s="118" t="s">
        <v>257</v>
      </c>
      <c r="B13" s="118" t="s">
        <v>260</v>
      </c>
      <c r="C13" s="78" t="s">
        <v>261</v>
      </c>
    </row>
    <row r="14" spans="1:3" ht="27" customHeight="1">
      <c r="A14" s="118" t="s">
        <v>257</v>
      </c>
      <c r="B14" s="118" t="s">
        <v>262</v>
      </c>
      <c r="C14" s="78" t="s">
        <v>263</v>
      </c>
    </row>
    <row r="15" spans="1:3" ht="27" customHeight="1">
      <c r="A15" s="118" t="s">
        <v>264</v>
      </c>
      <c r="B15" s="118" t="s">
        <v>265</v>
      </c>
      <c r="C15" s="78" t="s">
        <v>266</v>
      </c>
    </row>
    <row r="16" spans="1:3" ht="27" customHeight="1">
      <c r="A16" s="118" t="s">
        <v>267</v>
      </c>
      <c r="B16" s="118" t="s">
        <v>268</v>
      </c>
      <c r="C16" s="79" t="s">
        <v>269</v>
      </c>
    </row>
    <row r="17" spans="1:3" ht="27" customHeight="1">
      <c r="A17" s="118" t="s">
        <v>267</v>
      </c>
      <c r="B17" s="118" t="s">
        <v>270</v>
      </c>
      <c r="C17" s="78" t="s">
        <v>239</v>
      </c>
    </row>
    <row r="18" spans="1:3" ht="27" customHeight="1">
      <c r="A18" s="118" t="s">
        <v>271</v>
      </c>
      <c r="B18" s="118" t="s">
        <v>272</v>
      </c>
      <c r="C18" s="78" t="s">
        <v>273</v>
      </c>
    </row>
    <row r="19" spans="1:3" ht="27" customHeight="1">
      <c r="A19" s="118" t="s">
        <v>274</v>
      </c>
      <c r="B19" s="118" t="s">
        <v>275</v>
      </c>
      <c r="C19" s="78" t="s">
        <v>276</v>
      </c>
    </row>
    <row r="20" spans="1:3" ht="27" customHeight="1">
      <c r="A20" s="118" t="s">
        <v>277</v>
      </c>
      <c r="B20" s="118" t="s">
        <v>278</v>
      </c>
      <c r="C20" s="78" t="s">
        <v>279</v>
      </c>
    </row>
    <row r="21" spans="1:3" ht="27" customHeight="1">
      <c r="A21" s="118" t="s">
        <v>264</v>
      </c>
      <c r="B21" s="118" t="s">
        <v>280</v>
      </c>
      <c r="C21" s="78" t="s">
        <v>281</v>
      </c>
    </row>
  </sheetData>
  <mergeCells count="4">
    <mergeCell ref="A2:C2"/>
    <mergeCell ref="A4:A10"/>
    <mergeCell ref="B4:C4"/>
    <mergeCell ref="B5:C10"/>
  </mergeCells>
  <phoneticPr fontId="0" type="noConversion"/>
  <pageMargins left="0.70060688679612526" right="0.70060688679612526" top="0.74782315201646699" bottom="0.74782315201646699" header="0.29926813962891347" footer="0.29926813962891347"/>
  <pageSetup paperSize="9" scale="99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566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10预算项目绩效目标表</vt:lpstr>
      <vt:lpstr>11部门整体绩效目标表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cp:lastPrinted>2021-02-24T12:38:32Z</cp:lastPrinted>
  <dcterms:created xsi:type="dcterms:W3CDTF">2015-06-05T18:19:34Z</dcterms:created>
  <dcterms:modified xsi:type="dcterms:W3CDTF">2022-07-02T07:29:22Z</dcterms:modified>
</cp:coreProperties>
</file>