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 财政拨款收支总表" sheetId="4" r:id="rId1"/>
    <sheet name="2 一般公共预算支出-上年数" sheetId="5" r:id="rId2"/>
    <sheet name="3 一般公共预算财政基本支出" sheetId="6" r:id="rId3"/>
    <sheet name="4 一般公用预算“三公”经费支出表-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</sheets>
  <definedNames>
    <definedName name="_xlnm.Print_Area" localSheetId="0">'1 财政拨款收支总表'!$A$1:$G$19</definedName>
    <definedName name="_xlnm.Print_Area" localSheetId="1">'2 一般公共预算支出-上年数'!$A$1:$F$28</definedName>
    <definedName name="_xlnm.Print_Area" localSheetId="3">'4 一般公用预算“三公”经费支出表-上年数'!$A$1:$L$8</definedName>
    <definedName name="_xlnm.Print_Area" localSheetId="5">'6 部门收支总表'!$A$1:$D$17</definedName>
    <definedName name="_xlnm.Print_Area" localSheetId="6">'7 部门收入总表'!$A$1:$L$16</definedName>
    <definedName name="_xlnm.Print_Area" localSheetId="7">'8 部门支出总表'!$A$1:$H$13</definedName>
    <definedName name="_xlnm.Print_Titles" localSheetId="1">'2 一般公共预算支出-上年数'!$1:$6</definedName>
    <definedName name="_xlnm.Print_Titles" localSheetId="2">'3 一般公共预算财政基本支出'!$1:$6</definedName>
    <definedName name="_xlnm.Print_Titles" localSheetId="3">'4 一般公用预算“三公”经费支出表-上年数'!$1:$7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rFont val="宋体"/>
            <charset val="134"/>
          </rPr>
          <t>本年支出下只保留有数据的功能科目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6" authorId="0">
      <text>
        <r>
          <rPr>
            <b/>
            <sz val="9"/>
            <rFont val="宋体"/>
            <charset val="134"/>
          </rPr>
          <t>若该表有数据，请删除这句话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rFont val="宋体"/>
            <charset val="134"/>
          </rPr>
          <t xml:space="preserve">只保留有数据的功能科目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<sst xmlns="http://schemas.openxmlformats.org/spreadsheetml/2006/main" count="318" uniqueCount="179">
  <si>
    <t>表1</t>
  </si>
  <si>
    <t>永川区统计局财政拨款收支总表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</si>
  <si>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</si>
  <si>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</si>
  <si>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</si>
  <si>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</si>
  <si>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</si>
  <si>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</si>
  <si>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</si>
  <si>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</si>
  <si>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</si>
  <si>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</si>
  <si>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</si>
  <si>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</si>
  <si>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</si>
  <si>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</si>
  <si>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</si>
  <si>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</si>
  <si>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</si>
  <si>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</si>
  <si>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>二、上年结转</t>
  </si>
  <si>
    <t>二、结转下年</t>
  </si>
  <si>
    <t>三、转移性支付</t>
  </si>
  <si>
    <t>收入总计</t>
  </si>
  <si>
    <t>支出总计</t>
  </si>
  <si>
    <t>备注：部分数据因四舍五入的原因，存在与分项合计不等的情况。</t>
  </si>
  <si>
    <t>表2</t>
  </si>
  <si>
    <t>永川区统计局一般公共预算财政拨款支出预算表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</si>
  <si>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</si>
  <si>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</si>
  <si>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</si>
  <si>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</si>
  <si>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</si>
  <si>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</si>
  <si>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</si>
  <si>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</si>
  <si>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   计</t>
  </si>
  <si>
    <t>201</t>
  </si>
  <si>
    <t xml:space="preserve">  20105</t>
  </si>
  <si>
    <t xml:space="preserve">  统计信息事务</t>
  </si>
  <si>
    <t xml:space="preserve">    行政运行</t>
  </si>
  <si>
    <t xml:space="preserve">    2010504</t>
  </si>
  <si>
    <t xml:space="preserve">    信息事务</t>
  </si>
  <si>
    <t xml:space="preserve">    2010505</t>
  </si>
  <si>
    <t xml:space="preserve">    专项统计业务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</si>
  <si>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</si>
  <si>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</si>
  <si>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</si>
  <si>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</si>
  <si>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</si>
  <si>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</si>
  <si>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</si>
  <si>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</si>
  <si>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</si>
  <si>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</si>
  <si>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</si>
  <si>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</si>
  <si>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</si>
  <si>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</si>
  <si>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</si>
  <si>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</si>
  <si>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</si>
  <si>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</si>
  <si>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</si>
  <si>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</si>
  <si>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</si>
  <si>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</si>
  <si>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</si>
  <si>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</si>
  <si>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</si>
  <si>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</si>
  <si>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</si>
  <si>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</si>
  <si>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</si>
  <si>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备注：本表反映2019年当年一般公共预算财政拨款支出情况，部分数据因四舍五入的原因，存在与分项合计不等的情况。</t>
  </si>
  <si>
    <t>表3</t>
  </si>
  <si>
    <t>永川区统计局一般公共预算财政拨款基本支出预算表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</si>
  <si>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</si>
  <si>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</si>
  <si>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</si>
  <si>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</si>
  <si>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</si>
  <si>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</si>
  <si>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</si>
  <si>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</si>
  <si>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</si>
  <si>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</si>
  <si>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</si>
  <si>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</si>
  <si>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</si>
  <si>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</si>
  <si>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</si>
  <si>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</si>
  <si>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</si>
  <si>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</si>
  <si>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</si>
  <si>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</si>
  <si>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</si>
  <si>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</si>
  <si>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</si>
  <si>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</si>
  <si>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</si>
  <si>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</si>
  <si>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</si>
  <si>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</si>
  <si>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</si>
  <si>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</si>
  <si>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</si>
  <si>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</si>
  <si>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</si>
  <si>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</si>
  <si>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</si>
  <si>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</si>
  <si>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</si>
  <si>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</si>
  <si>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</si>
  <si>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</si>
  <si>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</si>
  <si>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</si>
  <si>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</si>
  <si>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</si>
  <si>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</si>
  <si>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</si>
  <si>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</si>
  <si>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</si>
  <si>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</si>
  <si>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</si>
  <si>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</si>
  <si>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</si>
  <si>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</si>
  <si>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</si>
  <si>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</si>
  <si>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</si>
  <si>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</si>
  <si>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</si>
  <si>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</si>
  <si>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</si>
  <si>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</si>
  <si>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</si>
  <si>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</si>
  <si>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</si>
  <si>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30399</t>
  </si>
  <si>
    <t xml:space="preserve">  其他对个人和家庭的补助</t>
  </si>
  <si>
    <t>表4</t>
  </si>
  <si>
    <t>永川区统计局一般公共预算“三公”经费支出表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</si>
  <si>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</si>
  <si>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</si>
  <si>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</si>
  <si>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</si>
  <si>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</si>
  <si>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</si>
  <si>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永川区统计局政府性基金预算支出表</t>
  </si>
  <si>
    <t>本年政府性基金预算财政拨款支出</t>
  </si>
  <si>
    <t>合         计</t>
  </si>
  <si>
    <t>备注：本单位无政府性基金收支，故此表无数据。</t>
  </si>
  <si>
    <t>表6</t>
  </si>
  <si>
    <t xml:space="preserve"> 永川区统计局部门收支总表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</si>
  <si>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</si>
  <si>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</si>
  <si>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</si>
  <si>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</si>
  <si>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</si>
  <si>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</si>
  <si>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</si>
  <si>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</si>
  <si>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</si>
  <si>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</si>
  <si>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</si>
  <si>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</si>
  <si>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永川区统计局部门收入总表</t>
  </si>
  <si>
    <t>科目</t>
  </si>
  <si>
    <t>非教育收费收入</t>
  </si>
  <si>
    <t>教育收费收入</t>
  </si>
  <si>
    <t xml:space="preserve">    2010501</t>
  </si>
  <si>
    <t>表8</t>
  </si>
  <si>
    <t>永川区统计局部门支出总表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</si>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</sst>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176" formatCode=";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  <numFmt numFmtId="178" formatCode="#,###.00"/>
    <numFmt numFmtId="179" formatCode="0.00_ 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方正书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" fillId="0" borderId="0"/>
    <xf numFmtId="0" fontId="14" fillId="0" borderId="0" applyNumberFormat="false" applyFont="false" applyFill="false" applyBorder="false" applyAlignment="false" applyProtection="false"/>
    <xf numFmtId="0" fontId="15" fillId="1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9" fillId="9" borderId="19" applyNumberFormat="false" applyAlignment="false" applyProtection="false">
      <alignment vertical="center"/>
    </xf>
    <xf numFmtId="0" fontId="23" fillId="14" borderId="21" applyNumberFormat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0" borderId="23" applyNumberFormat="false" applyFill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" fillId="0" borderId="0"/>
    <xf numFmtId="0" fontId="31" fillId="0" borderId="2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1" fillId="17" borderId="22" applyNumberFormat="false" applyFon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33" fillId="9" borderId="17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5" borderId="17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</cellStyleXfs>
  <cellXfs count="179">
    <xf numFmtId="0" fontId="0" fillId="0" borderId="0" xfId="0"/>
    <xf numFmtId="0" fontId="1" fillId="0" borderId="0" xfId="1" applyFont="true"/>
    <xf numFmtId="0" fontId="1" fillId="0" borderId="0" xfId="1"/>
    <xf numFmtId="0" fontId="2" fillId="0" borderId="0" xfId="1" applyNumberFormat="true" applyFont="true" applyFill="true" applyAlignment="true" applyProtection="true">
      <alignment horizontal="left" vertical="center"/>
    </xf>
    <xf numFmtId="0" fontId="1" fillId="0" borderId="0" xfId="1" applyFill="true"/>
    <xf numFmtId="0" fontId="3" fillId="0" borderId="0" xfId="1" applyNumberFormat="true" applyFont="true" applyFill="true" applyAlignment="true" applyProtection="true">
      <alignment horizontal="centerContinuous"/>
    </xf>
    <xf numFmtId="0" fontId="1" fillId="0" borderId="0" xfId="1" applyAlignment="true">
      <alignment horizontal="centerContinuous"/>
    </xf>
    <xf numFmtId="0" fontId="4" fillId="0" borderId="0" xfId="1" applyFont="true" applyFill="true" applyAlignment="true">
      <alignment horizontal="centerContinuous"/>
    </xf>
    <xf numFmtId="0" fontId="1" fillId="0" borderId="0" xfId="1" applyFill="true" applyAlignment="true">
      <alignment horizontal="centerContinuous"/>
    </xf>
    <xf numFmtId="0" fontId="5" fillId="0" borderId="0" xfId="1" applyFont="true"/>
    <xf numFmtId="0" fontId="5" fillId="0" borderId="0" xfId="1" applyFont="true" applyFill="true"/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2" xfId="1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177" fontId="6" fillId="0" borderId="2" xfId="1" applyNumberFormat="true" applyFont="true" applyFill="true" applyBorder="true" applyAlignment="true" applyProtection="true">
      <alignment horizontal="center" vertical="center" wrapText="true"/>
    </xf>
    <xf numFmtId="178" fontId="7" fillId="2" borderId="2" xfId="2" applyNumberFormat="true" applyFont="true" applyFill="true" applyBorder="true" applyAlignment="true">
      <alignment horizontal="center" vertical="center"/>
    </xf>
    <xf numFmtId="0" fontId="7" fillId="2" borderId="2" xfId="2" applyFont="true" applyFill="true" applyBorder="true" applyAlignment="true">
      <alignment horizontal="left" vertical="center"/>
    </xf>
    <xf numFmtId="0" fontId="4" fillId="0" borderId="0" xfId="1" applyNumberFormat="true" applyFont="true" applyFill="true" applyAlignment="true" applyProtection="true">
      <alignment horizontal="centerContinuous"/>
    </xf>
    <xf numFmtId="0" fontId="5" fillId="0" borderId="0" xfId="1" applyFont="true" applyAlignment="true">
      <alignment horizontal="right"/>
    </xf>
    <xf numFmtId="177" fontId="5" fillId="0" borderId="2" xfId="1" applyNumberFormat="true" applyFont="true" applyFill="true" applyBorder="true" applyAlignment="true" applyProtection="true">
      <alignment horizontal="center" vertical="center" wrapText="true"/>
    </xf>
    <xf numFmtId="177" fontId="5" fillId="0" borderId="2" xfId="1" applyNumberFormat="true" applyFont="true" applyFill="true" applyBorder="true" applyAlignment="true" applyProtection="true">
      <alignment horizontal="right" vertical="center" wrapText="true"/>
    </xf>
    <xf numFmtId="0" fontId="5" fillId="0" borderId="2" xfId="1" applyFont="true" applyFill="true" applyBorder="true"/>
    <xf numFmtId="0" fontId="5" fillId="0" borderId="2" xfId="1" applyFont="true" applyBorder="true"/>
    <xf numFmtId="0" fontId="5" fillId="0" borderId="0" xfId="1" applyFont="true" applyAlignment="true">
      <alignment vertical="center"/>
    </xf>
    <xf numFmtId="0" fontId="1" fillId="0" borderId="0" xfId="1" applyAlignment="true">
      <alignment vertical="center"/>
    </xf>
    <xf numFmtId="0" fontId="3" fillId="0" borderId="0" xfId="1" applyNumberFormat="true" applyFont="true" applyFill="true" applyAlignment="true" applyProtection="true">
      <alignment horizontal="centerContinuous" vertical="center"/>
    </xf>
    <xf numFmtId="0" fontId="4" fillId="0" borderId="0" xfId="1" applyNumberFormat="true" applyFont="true" applyFill="true" applyAlignment="true" applyProtection="true">
      <alignment horizontal="centerContinuous" vertical="center"/>
    </xf>
    <xf numFmtId="0" fontId="2" fillId="0" borderId="0" xfId="1" applyNumberFormat="true" applyFont="true" applyFill="true" applyAlignment="true" applyProtection="true">
      <alignment horizontal="centerContinuous" vertical="center"/>
    </xf>
    <xf numFmtId="0" fontId="6" fillId="0" borderId="0" xfId="1" applyNumberFormat="true" applyFont="true" applyFill="true" applyAlignment="true" applyProtection="true">
      <alignment horizontal="centerContinuous" vertical="center"/>
    </xf>
    <xf numFmtId="0" fontId="6" fillId="0" borderId="2" xfId="1" applyNumberFormat="true" applyFont="true" applyFill="true" applyBorder="true" applyAlignment="true" applyProtection="true">
      <alignment horizontal="center" vertical="center"/>
    </xf>
    <xf numFmtId="0" fontId="6" fillId="0" borderId="3" xfId="1" applyNumberFormat="true" applyFont="true" applyFill="true" applyBorder="true" applyAlignment="true" applyProtection="true">
      <alignment horizontal="center" vertical="center" wrapText="true"/>
    </xf>
    <xf numFmtId="0" fontId="6" fillId="0" borderId="4" xfId="1" applyFont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5" fillId="0" borderId="2" xfId="1" applyFont="true" applyBorder="true" applyAlignment="true">
      <alignment vertical="center"/>
    </xf>
    <xf numFmtId="43" fontId="5" fillId="0" borderId="2" xfId="21" applyFont="true" applyFill="true" applyBorder="true" applyAlignment="true" applyProtection="true">
      <alignment horizontal="center" vertical="center" wrapText="true"/>
    </xf>
    <xf numFmtId="0" fontId="7" fillId="2" borderId="2" xfId="2" applyFont="true" applyFill="true" applyBorder="true" applyAlignment="true">
      <alignment horizontal="left" vertical="center" wrapText="true"/>
    </xf>
    <xf numFmtId="0" fontId="5" fillId="0" borderId="2" xfId="1" applyFont="true" applyFill="true" applyBorder="true" applyAlignment="true">
      <alignment horizontal="center" vertical="center"/>
    </xf>
    <xf numFmtId="0" fontId="5" fillId="0" borderId="2" xfId="1" applyFont="true" applyBorder="true" applyAlignment="true">
      <alignment horizontal="center" vertical="center"/>
    </xf>
    <xf numFmtId="0" fontId="6" fillId="0" borderId="1" xfId="1" applyFont="true" applyBorder="true" applyAlignment="true">
      <alignment horizontal="center" vertical="center" wrapText="true"/>
    </xf>
    <xf numFmtId="4" fontId="7" fillId="2" borderId="2" xfId="2" applyNumberFormat="true" applyFont="true" applyFill="true" applyBorder="true" applyAlignment="true">
      <alignment horizontal="center" vertical="center"/>
    </xf>
    <xf numFmtId="43" fontId="5" fillId="0" borderId="2" xfId="21" applyFont="true" applyBorder="true" applyAlignment="true">
      <alignment horizontal="center" vertical="center" wrapText="true"/>
    </xf>
    <xf numFmtId="43" fontId="5" fillId="0" borderId="2" xfId="21" applyFont="true" applyFill="true" applyBorder="true" applyAlignment="true" applyProtection="true">
      <alignment horizontal="right" vertical="center" wrapText="true"/>
    </xf>
    <xf numFmtId="0" fontId="5" fillId="0" borderId="2" xfId="1" applyFont="true" applyFill="true" applyBorder="true" applyAlignment="true">
      <alignment vertical="center"/>
    </xf>
    <xf numFmtId="0" fontId="8" fillId="0" borderId="0" xfId="1" applyFont="true" applyFill="true" applyAlignment="true">
      <alignment horizontal="right" vertical="center"/>
    </xf>
    <xf numFmtId="0" fontId="5" fillId="0" borderId="5" xfId="1" applyNumberFormat="true" applyFont="true" applyFill="true" applyBorder="true" applyAlignment="true" applyProtection="true">
      <alignment horizontal="right" vertical="center"/>
    </xf>
    <xf numFmtId="0" fontId="6" fillId="0" borderId="6" xfId="1" applyNumberFormat="true" applyFont="true" applyFill="true" applyBorder="true" applyAlignment="true" applyProtection="true">
      <alignment horizontal="center" vertical="center" wrapText="true"/>
    </xf>
    <xf numFmtId="0" fontId="9" fillId="0" borderId="0" xfId="1" applyFont="true" applyFill="true" applyAlignment="true">
      <alignment horizontal="right" vertical="center"/>
    </xf>
    <xf numFmtId="0" fontId="9" fillId="0" borderId="0" xfId="1" applyFont="true" applyFill="true" applyAlignment="true">
      <alignment vertical="center"/>
    </xf>
    <xf numFmtId="0" fontId="8" fillId="0" borderId="0" xfId="1" applyFont="true" applyAlignment="true">
      <alignment horizontal="right"/>
    </xf>
    <xf numFmtId="0" fontId="3" fillId="0" borderId="0" xfId="1" applyFont="true" applyFill="true" applyAlignment="true">
      <alignment horizontal="centerContinuous" vertical="center"/>
    </xf>
    <xf numFmtId="0" fontId="10" fillId="0" borderId="0" xfId="1" applyFont="true" applyFill="true" applyAlignment="true">
      <alignment horizontal="centerContinuous" vertical="center"/>
    </xf>
    <xf numFmtId="0" fontId="9" fillId="0" borderId="0" xfId="1" applyFont="true" applyFill="true" applyAlignment="true">
      <alignment horizontal="centerContinuous" vertical="center"/>
    </xf>
    <xf numFmtId="0" fontId="5" fillId="0" borderId="0" xfId="1" applyFont="true" applyFill="true" applyAlignment="true">
      <alignment horizontal="center" vertical="center"/>
    </xf>
    <xf numFmtId="0" fontId="5" fillId="0" borderId="0" xfId="1" applyFont="true" applyFill="true" applyAlignment="true">
      <alignment vertical="center"/>
    </xf>
    <xf numFmtId="0" fontId="6" fillId="0" borderId="6" xfId="1" applyNumberFormat="true" applyFont="true" applyFill="true" applyBorder="true" applyAlignment="true" applyProtection="true">
      <alignment horizontal="center" vertical="center"/>
    </xf>
    <xf numFmtId="0" fontId="6" fillId="0" borderId="6" xfId="1" applyNumberFormat="true" applyFont="true" applyFill="true" applyBorder="true" applyAlignment="true" applyProtection="true">
      <alignment horizontal="centerContinuous" vertical="center" wrapText="true"/>
    </xf>
    <xf numFmtId="0" fontId="11" fillId="0" borderId="7" xfId="2" applyNumberFormat="true" applyFont="true" applyFill="true" applyBorder="true" applyAlignment="true">
      <alignment horizontal="left" vertical="center" wrapText="true"/>
    </xf>
    <xf numFmtId="179" fontId="5" fillId="0" borderId="7" xfId="2" applyNumberFormat="true" applyFont="true" applyFill="true" applyBorder="true" applyAlignment="true">
      <alignment horizontal="center" vertical="center"/>
    </xf>
    <xf numFmtId="0" fontId="5" fillId="0" borderId="8" xfId="1" applyFont="true" applyBorder="true" applyAlignment="true">
      <alignment vertical="center" wrapText="true"/>
    </xf>
    <xf numFmtId="179" fontId="5" fillId="0" borderId="7" xfId="2" applyNumberFormat="true" applyFont="true" applyFill="true" applyBorder="true" applyAlignment="true">
      <alignment horizontal="center" vertical="center" wrapText="true"/>
    </xf>
    <xf numFmtId="0" fontId="5" fillId="0" borderId="9" xfId="1" applyFont="true" applyBorder="true" applyAlignment="true">
      <alignment vertical="center"/>
    </xf>
    <xf numFmtId="0" fontId="5" fillId="0" borderId="3" xfId="1" applyFont="true" applyBorder="true" applyAlignment="true">
      <alignment vertical="center" wrapText="true"/>
    </xf>
    <xf numFmtId="0" fontId="5" fillId="0" borderId="9" xfId="1" applyFont="true" applyBorder="true" applyAlignment="true">
      <alignment horizontal="left" vertical="center"/>
    </xf>
    <xf numFmtId="177" fontId="5" fillId="0" borderId="4" xfId="1" applyNumberFormat="true" applyFont="true" applyFill="true" applyBorder="true" applyAlignment="true" applyProtection="true">
      <alignment horizontal="center" vertical="center" wrapText="true"/>
    </xf>
    <xf numFmtId="0" fontId="5" fillId="0" borderId="9" xfId="1" applyFont="true" applyFill="true" applyBorder="true" applyAlignment="true">
      <alignment vertical="center"/>
    </xf>
    <xf numFmtId="177" fontId="5" fillId="0" borderId="1" xfId="1" applyNumberFormat="true" applyFont="true" applyFill="true" applyBorder="true" applyAlignment="true" applyProtection="true">
      <alignment horizontal="center" vertical="center" wrapText="true"/>
    </xf>
    <xf numFmtId="0" fontId="1" fillId="0" borderId="2" xfId="1" applyBorder="true"/>
    <xf numFmtId="179" fontId="5" fillId="0" borderId="3" xfId="1" applyNumberFormat="true" applyFont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vertical="center" wrapText="true"/>
    </xf>
    <xf numFmtId="177" fontId="5" fillId="0" borderId="2" xfId="1" applyNumberFormat="true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vertical="center" wrapText="true"/>
    </xf>
    <xf numFmtId="179" fontId="5" fillId="0" borderId="2" xfId="1" applyNumberFormat="true" applyFont="true" applyBorder="true" applyAlignment="true">
      <alignment horizontal="center" vertical="center" wrapText="true"/>
    </xf>
    <xf numFmtId="0" fontId="5" fillId="0" borderId="2" xfId="1" applyNumberFormat="true" applyFont="true" applyFill="true" applyBorder="true" applyAlignment="true" applyProtection="true">
      <alignment horizontal="center" vertical="center"/>
    </xf>
    <xf numFmtId="177" fontId="5" fillId="0" borderId="1" xfId="1" applyNumberFormat="true" applyFont="true" applyFill="true" applyBorder="true" applyAlignment="true">
      <alignment horizontal="center" vertical="center" wrapText="true"/>
    </xf>
    <xf numFmtId="0" fontId="5" fillId="0" borderId="2" xfId="1" applyNumberFormat="true" applyFont="true" applyFill="true" applyBorder="true" applyAlignment="true" applyProtection="true">
      <alignment vertical="center" wrapText="true"/>
    </xf>
    <xf numFmtId="177" fontId="5" fillId="0" borderId="6" xfId="1" applyNumberFormat="true" applyFont="true" applyFill="true" applyBorder="true" applyAlignment="true">
      <alignment horizontal="center" vertical="center" wrapText="true"/>
    </xf>
    <xf numFmtId="0" fontId="9" fillId="0" borderId="0" xfId="1" applyFont="true" applyFill="true"/>
    <xf numFmtId="0" fontId="3" fillId="0" borderId="0" xfId="1" applyFont="true" applyFill="true" applyAlignment="true">
      <alignment horizontal="centerContinuous"/>
    </xf>
    <xf numFmtId="0" fontId="12" fillId="0" borderId="0" xfId="1" applyFont="true" applyAlignment="true">
      <alignment horizontal="centerContinuous"/>
    </xf>
    <xf numFmtId="0" fontId="6" fillId="0" borderId="0" xfId="1" applyFont="true" applyFill="true" applyAlignment="true">
      <alignment horizontal="centerContinuous"/>
    </xf>
    <xf numFmtId="0" fontId="6" fillId="0" borderId="0" xfId="1" applyFont="true" applyAlignment="true">
      <alignment horizontal="centerContinuous"/>
    </xf>
    <xf numFmtId="0" fontId="6" fillId="0" borderId="4" xfId="1" applyNumberFormat="true" applyFont="true" applyFill="true" applyBorder="true" applyAlignment="true" applyProtection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177" fontId="6" fillId="0" borderId="2" xfId="1" applyNumberFormat="true" applyFont="true" applyFill="true" applyBorder="true" applyAlignment="true" applyProtection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vertical="center"/>
    </xf>
    <xf numFmtId="0" fontId="5" fillId="0" borderId="2" xfId="0" applyFont="true" applyBorder="true" applyAlignment="true">
      <alignment horizontal="left" vertical="center"/>
    </xf>
    <xf numFmtId="49" fontId="5" fillId="0" borderId="9" xfId="0" applyNumberFormat="true" applyFont="true" applyFill="true" applyBorder="true" applyAlignment="true" applyProtection="true">
      <alignment vertical="center"/>
    </xf>
    <xf numFmtId="49" fontId="5" fillId="0" borderId="9" xfId="1" applyNumberFormat="true" applyFont="true" applyFill="true" applyBorder="true" applyAlignment="true" applyProtection="true">
      <alignment horizontal="left" vertical="center"/>
    </xf>
    <xf numFmtId="176" fontId="5" fillId="0" borderId="2" xfId="1" applyNumberFormat="true" applyFont="true" applyFill="true" applyBorder="true" applyAlignment="true" applyProtection="true">
      <alignment horizontal="left" vertical="center"/>
    </xf>
    <xf numFmtId="0" fontId="13" fillId="0" borderId="0" xfId="1" applyFont="true" applyFill="true" applyAlignment="true">
      <alignment vertical="center"/>
    </xf>
    <xf numFmtId="0" fontId="6" fillId="0" borderId="0" xfId="1" applyFont="true" applyAlignment="true">
      <alignment horizontal="right"/>
    </xf>
    <xf numFmtId="0" fontId="12" fillId="0" borderId="0" xfId="1" applyFont="true" applyFill="true" applyAlignment="true">
      <alignment horizontal="centerContinuous"/>
    </xf>
    <xf numFmtId="0" fontId="9" fillId="0" borderId="0" xfId="1" applyFont="true"/>
    <xf numFmtId="0" fontId="6" fillId="0" borderId="10" xfId="1" applyNumberFormat="true" applyFont="true" applyFill="true" applyBorder="true" applyAlignment="true" applyProtection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/>
    </xf>
    <xf numFmtId="0" fontId="6" fillId="0" borderId="4" xfId="1" applyNumberFormat="true" applyFont="true" applyFill="true" applyBorder="true" applyAlignment="true" applyProtection="true">
      <alignment horizontal="center" vertical="center" wrapText="true"/>
    </xf>
    <xf numFmtId="177" fontId="5" fillId="0" borderId="2" xfId="1" applyNumberFormat="true" applyFont="true" applyFill="true" applyBorder="true" applyAlignment="true" applyProtection="true">
      <alignment horizontal="center" vertical="center"/>
    </xf>
    <xf numFmtId="0" fontId="6" fillId="0" borderId="9" xfId="1" applyNumberFormat="true" applyFont="true" applyFill="true" applyBorder="true" applyAlignment="true" applyProtection="true">
      <alignment horizontal="center" vertical="center"/>
    </xf>
    <xf numFmtId="0" fontId="6" fillId="0" borderId="8" xfId="1" applyNumberFormat="true" applyFont="true" applyFill="true" applyBorder="true" applyAlignment="true" applyProtection="true">
      <alignment horizontal="center" vertical="center"/>
    </xf>
    <xf numFmtId="0" fontId="6" fillId="0" borderId="5" xfId="1" applyNumberFormat="true" applyFont="true" applyFill="true" applyBorder="true" applyAlignment="true" applyProtection="true">
      <alignment horizontal="center" vertical="center"/>
    </xf>
    <xf numFmtId="0" fontId="6" fillId="0" borderId="11" xfId="1" applyNumberFormat="true" applyFont="true" applyFill="true" applyBorder="true" applyAlignment="true" applyProtection="true">
      <alignment horizontal="center" vertical="center"/>
    </xf>
    <xf numFmtId="178" fontId="7" fillId="2" borderId="7" xfId="2" applyNumberFormat="true" applyFont="true" applyFill="true" applyBorder="true" applyAlignment="true">
      <alignment horizontal="center" vertical="center"/>
    </xf>
    <xf numFmtId="177" fontId="5" fillId="0" borderId="9" xfId="1" applyNumberFormat="true" applyFont="true" applyFill="true" applyBorder="true" applyAlignment="true" applyProtection="true">
      <alignment horizontal="center" vertical="center" wrapText="true"/>
    </xf>
    <xf numFmtId="0" fontId="8" fillId="0" borderId="0" xfId="1" applyFont="true" applyAlignment="true">
      <alignment horizontal="center" vertical="center"/>
    </xf>
    <xf numFmtId="0" fontId="6" fillId="0" borderId="10" xfId="1" applyNumberFormat="true" applyFont="true" applyFill="true" applyBorder="true" applyAlignment="true" applyProtection="true">
      <alignment horizontal="center" vertical="center"/>
    </xf>
    <xf numFmtId="0" fontId="6" fillId="0" borderId="12" xfId="1" applyNumberFormat="true" applyFont="true" applyFill="true" applyBorder="true" applyAlignment="true" applyProtection="true">
      <alignment horizontal="center" vertical="center"/>
    </xf>
    <xf numFmtId="0" fontId="6" fillId="0" borderId="13" xfId="1" applyNumberFormat="true" applyFont="true" applyFill="true" applyBorder="true" applyAlignment="true" applyProtection="true">
      <alignment horizontal="center" vertical="center" wrapText="true"/>
    </xf>
    <xf numFmtId="177" fontId="5" fillId="0" borderId="3" xfId="1" applyNumberFormat="true" applyFont="true" applyFill="true" applyBorder="true" applyAlignment="true" applyProtection="true">
      <alignment horizontal="center" vertical="center" wrapText="true"/>
    </xf>
    <xf numFmtId="177" fontId="5" fillId="0" borderId="14" xfId="1" applyNumberFormat="true" applyFont="true" applyFill="true" applyBorder="true" applyAlignment="true" applyProtection="true">
      <alignment horizontal="center" vertical="center" wrapText="true"/>
    </xf>
    <xf numFmtId="49" fontId="3" fillId="0" borderId="0" xfId="1" applyNumberFormat="true" applyFont="true" applyFill="true" applyAlignment="true" applyProtection="true">
      <alignment horizontal="centerContinuous"/>
    </xf>
    <xf numFmtId="0" fontId="12" fillId="0" borderId="0" xfId="1" applyNumberFormat="true" applyFont="true" applyFill="true" applyAlignment="true" applyProtection="true">
      <alignment horizontal="centerContinuous"/>
    </xf>
    <xf numFmtId="49" fontId="5" fillId="0" borderId="2" xfId="1" applyNumberFormat="true" applyFont="true" applyFill="true" applyBorder="true" applyAlignment="true" applyProtection="true">
      <alignment wrapText="true"/>
    </xf>
    <xf numFmtId="176" fontId="5" fillId="0" borderId="2" xfId="1" applyNumberFormat="true" applyFont="true" applyFill="true" applyBorder="true" applyAlignment="true" applyProtection="true">
      <alignment horizontal="center" vertical="center" wrapText="true"/>
    </xf>
    <xf numFmtId="178" fontId="7" fillId="2" borderId="7" xfId="2" applyNumberFormat="true" applyFont="true" applyFill="true" applyBorder="true" applyAlignment="true">
      <alignment horizontal="center" vertical="center" wrapText="true"/>
    </xf>
    <xf numFmtId="0" fontId="7" fillId="2" borderId="7" xfId="2" applyFont="true" applyFill="true" applyBorder="true" applyAlignment="true">
      <alignment horizontal="left" vertical="center" wrapText="true"/>
    </xf>
    <xf numFmtId="0" fontId="5" fillId="0" borderId="0" xfId="1" applyFont="true" applyAlignment="true">
      <alignment horizontal="left" wrapText="true"/>
    </xf>
    <xf numFmtId="0" fontId="8" fillId="0" borderId="0" xfId="1" applyFont="true" applyAlignment="true">
      <alignment horizontal="right" vertical="center"/>
    </xf>
    <xf numFmtId="0" fontId="5" fillId="0" borderId="0" xfId="1" applyFont="true" applyAlignment="true">
      <alignment horizontal="right" vertical="center"/>
    </xf>
    <xf numFmtId="0" fontId="1" fillId="0" borderId="0" xfId="1" applyAlignment="true">
      <alignment horizontal="left"/>
    </xf>
    <xf numFmtId="49" fontId="3" fillId="0" borderId="0" xfId="1" applyNumberFormat="true" applyFont="true" applyFill="true" applyAlignment="true" applyProtection="true">
      <alignment horizontal="center"/>
    </xf>
    <xf numFmtId="0" fontId="5" fillId="0" borderId="0" xfId="1" applyFont="true" applyFill="true" applyAlignment="true">
      <alignment horizontal="left"/>
    </xf>
    <xf numFmtId="0" fontId="6" fillId="0" borderId="14" xfId="1" applyNumberFormat="true" applyFont="true" applyFill="true" applyBorder="true" applyAlignment="true" applyProtection="true">
      <alignment horizontal="center" vertical="center"/>
    </xf>
    <xf numFmtId="0" fontId="6" fillId="0" borderId="6" xfId="1" applyNumberFormat="true" applyFont="true" applyFill="true" applyBorder="true" applyAlignment="true" applyProtection="true">
      <alignment horizontal="left" vertical="center"/>
    </xf>
    <xf numFmtId="0" fontId="5" fillId="0" borderId="2" xfId="1" applyFont="true" applyBorder="true" applyAlignment="true">
      <alignment horizontal="left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177" fontId="5" fillId="0" borderId="5" xfId="1" applyNumberFormat="true" applyFont="true" applyFill="true" applyBorder="true" applyAlignment="true" applyProtection="true">
      <alignment horizontal="center" vertical="center" wrapText="true"/>
    </xf>
    <xf numFmtId="49" fontId="7" fillId="2" borderId="7" xfId="2" applyNumberFormat="true" applyFont="true" applyFill="true" applyBorder="true" applyAlignment="true">
      <alignment horizontal="left" vertical="center" wrapText="true"/>
    </xf>
    <xf numFmtId="0" fontId="7" fillId="2" borderId="7" xfId="2" applyFont="true" applyFill="true" applyBorder="true" applyAlignment="true">
      <alignment horizontal="left" vertical="center"/>
    </xf>
    <xf numFmtId="177" fontId="5" fillId="0" borderId="5" xfId="1" applyNumberFormat="true" applyFont="true" applyFill="true" applyBorder="true" applyAlignment="true" applyProtection="true">
      <alignment horizontal="center" vertical="center"/>
    </xf>
    <xf numFmtId="0" fontId="13" fillId="0" borderId="0" xfId="1" applyFont="true" applyFill="true" applyAlignment="true">
      <alignment horizontal="left"/>
    </xf>
    <xf numFmtId="0" fontId="1" fillId="0" borderId="0" xfId="1" applyFont="true" applyFill="true"/>
    <xf numFmtId="0" fontId="1" fillId="0" borderId="0" xfId="1" applyFont="true" applyFill="true" applyAlignment="true">
      <alignment horizontal="left"/>
    </xf>
    <xf numFmtId="0" fontId="1" fillId="0" borderId="0" xfId="1" applyFill="true" applyAlignment="true">
      <alignment horizontal="left"/>
    </xf>
    <xf numFmtId="0" fontId="5" fillId="0" borderId="0" xfId="1" applyNumberFormat="true" applyFont="true" applyFill="true" applyAlignment="true" applyProtection="true">
      <alignment horizontal="right"/>
    </xf>
    <xf numFmtId="0" fontId="9" fillId="0" borderId="0" xfId="25" applyFont="true"/>
    <xf numFmtId="0" fontId="1" fillId="0" borderId="0" xfId="25" applyAlignment="true">
      <alignment wrapText="true"/>
    </xf>
    <xf numFmtId="0" fontId="1" fillId="0" borderId="0" xfId="25"/>
    <xf numFmtId="0" fontId="2" fillId="0" borderId="0" xfId="25" applyNumberFormat="true" applyFont="true" applyFill="true" applyAlignment="true" applyProtection="true">
      <alignment wrapText="true"/>
    </xf>
    <xf numFmtId="0" fontId="9" fillId="0" borderId="0" xfId="25" applyFont="true" applyAlignment="true">
      <alignment wrapText="true"/>
    </xf>
    <xf numFmtId="0" fontId="3" fillId="0" borderId="0" xfId="25" applyNumberFormat="true" applyFont="true" applyFill="true" applyAlignment="true" applyProtection="true">
      <alignment horizontal="centerContinuous"/>
    </xf>
    <xf numFmtId="0" fontId="9" fillId="0" borderId="0" xfId="25" applyFont="true" applyAlignment="true">
      <alignment horizontal="centerContinuous"/>
    </xf>
    <xf numFmtId="0" fontId="9" fillId="0" borderId="0" xfId="25" applyFont="true" applyFill="true" applyAlignment="true">
      <alignment wrapText="true"/>
    </xf>
    <xf numFmtId="0" fontId="5" fillId="0" borderId="0" xfId="25" applyFont="true" applyFill="true" applyAlignment="true">
      <alignment wrapText="true"/>
    </xf>
    <xf numFmtId="0" fontId="5" fillId="0" borderId="0" xfId="25" applyFont="true" applyAlignment="true">
      <alignment wrapText="true"/>
    </xf>
    <xf numFmtId="0" fontId="6" fillId="0" borderId="2" xfId="25" applyNumberFormat="true" applyFont="true" applyFill="true" applyBorder="true" applyAlignment="true" applyProtection="true">
      <alignment horizontal="center" vertical="center" wrapText="true"/>
    </xf>
    <xf numFmtId="0" fontId="6" fillId="0" borderId="6" xfId="25" applyNumberFormat="true" applyFont="true" applyFill="true" applyBorder="true" applyAlignment="true" applyProtection="true">
      <alignment horizontal="center" vertical="center" wrapText="true"/>
    </xf>
    <xf numFmtId="0" fontId="5" fillId="0" borderId="6" xfId="25" applyFont="true" applyBorder="true" applyAlignment="true">
      <alignment horizontal="left" vertical="center"/>
    </xf>
    <xf numFmtId="177" fontId="5" fillId="0" borderId="4" xfId="25" applyNumberFormat="true" applyFont="true" applyFill="true" applyBorder="true" applyAlignment="true">
      <alignment horizontal="center" vertical="center" wrapText="true"/>
    </xf>
    <xf numFmtId="4" fontId="5" fillId="0" borderId="6" xfId="25" applyNumberFormat="true" applyFont="true" applyBorder="true" applyAlignment="true">
      <alignment horizontal="left" vertical="center"/>
    </xf>
    <xf numFmtId="177" fontId="5" fillId="0" borderId="6" xfId="25" applyNumberFormat="true" applyFont="true" applyBorder="true" applyAlignment="true">
      <alignment horizontal="center" vertical="center"/>
    </xf>
    <xf numFmtId="0" fontId="5" fillId="0" borderId="9" xfId="25" applyFont="true" applyFill="true" applyBorder="true" applyAlignment="true">
      <alignment horizontal="left" vertical="center"/>
    </xf>
    <xf numFmtId="177" fontId="5" fillId="0" borderId="7" xfId="2" applyNumberFormat="true" applyFont="true" applyFill="true" applyBorder="true" applyAlignment="true">
      <alignment horizontal="center"/>
    </xf>
    <xf numFmtId="0" fontId="14" fillId="0" borderId="7" xfId="2" applyNumberFormat="true" applyFont="true" applyFill="true" applyBorder="true" applyAlignment="true"/>
    <xf numFmtId="177" fontId="5" fillId="0" borderId="2" xfId="25" applyNumberFormat="true" applyFont="true" applyBorder="true" applyAlignment="true">
      <alignment horizontal="center" vertical="center" wrapText="true"/>
    </xf>
    <xf numFmtId="177" fontId="5" fillId="0" borderId="2" xfId="25" applyNumberFormat="true" applyFont="true" applyFill="true" applyBorder="true" applyAlignment="true" applyProtection="true">
      <alignment horizontal="center" vertical="center" wrapText="true"/>
    </xf>
    <xf numFmtId="0" fontId="5" fillId="0" borderId="9" xfId="25" applyFont="true" applyBorder="true" applyAlignment="true">
      <alignment horizontal="left" vertical="center"/>
    </xf>
    <xf numFmtId="177" fontId="5" fillId="0" borderId="4" xfId="25" applyNumberFormat="true" applyFont="true" applyFill="true" applyBorder="true" applyAlignment="true" applyProtection="true">
      <alignment horizontal="center" vertical="center" wrapText="true"/>
    </xf>
    <xf numFmtId="0" fontId="9" fillId="0" borderId="15" xfId="2" applyNumberFormat="true" applyFont="true" applyFill="true" applyBorder="true" applyAlignment="true"/>
    <xf numFmtId="177" fontId="5" fillId="0" borderId="1" xfId="25" applyNumberFormat="true" applyFont="true" applyBorder="true" applyAlignment="true">
      <alignment horizontal="center" vertical="center" wrapText="true"/>
    </xf>
    <xf numFmtId="0" fontId="14" fillId="0" borderId="2" xfId="2" applyNumberFormat="true" applyFont="true" applyFill="true" applyBorder="true" applyAlignment="true"/>
    <xf numFmtId="0" fontId="5" fillId="0" borderId="2" xfId="25" applyFont="true" applyBorder="true" applyAlignment="true">
      <alignment horizontal="left" vertical="center"/>
    </xf>
    <xf numFmtId="177" fontId="5" fillId="0" borderId="2" xfId="25" applyNumberFormat="true" applyFont="true" applyFill="true" applyBorder="true" applyAlignment="true">
      <alignment horizontal="center" vertical="center" wrapText="true"/>
    </xf>
    <xf numFmtId="0" fontId="9" fillId="0" borderId="2" xfId="25" applyFont="true" applyBorder="true"/>
    <xf numFmtId="4" fontId="5" fillId="0" borderId="2" xfId="25" applyNumberFormat="true" applyFont="true" applyFill="true" applyBorder="true" applyAlignment="true">
      <alignment horizontal="left" vertical="center" wrapText="true"/>
    </xf>
    <xf numFmtId="0" fontId="5" fillId="0" borderId="2" xfId="25" applyFont="true" applyBorder="true" applyAlignment="true">
      <alignment horizontal="center" vertical="center"/>
    </xf>
    <xf numFmtId="177" fontId="5" fillId="0" borderId="2" xfId="25" applyNumberFormat="true" applyFont="true" applyBorder="true" applyAlignment="true">
      <alignment horizontal="center" vertical="center"/>
    </xf>
    <xf numFmtId="4" fontId="5" fillId="0" borderId="2" xfId="25" applyNumberFormat="true" applyFont="true" applyBorder="true" applyAlignment="true">
      <alignment horizontal="left" vertical="center"/>
    </xf>
    <xf numFmtId="177" fontId="5" fillId="0" borderId="2" xfId="25" applyNumberFormat="true" applyFont="true" applyFill="true" applyBorder="true" applyAlignment="true">
      <alignment horizontal="center" vertical="center"/>
    </xf>
    <xf numFmtId="4" fontId="5" fillId="0" borderId="2" xfId="25" applyNumberFormat="true" applyFont="true" applyFill="true" applyBorder="true" applyAlignment="true">
      <alignment horizontal="center" vertical="center"/>
    </xf>
    <xf numFmtId="0" fontId="1" fillId="0" borderId="11" xfId="25" applyBorder="true" applyAlignment="true">
      <alignment horizontal="left" wrapText="true"/>
    </xf>
    <xf numFmtId="0" fontId="5" fillId="0" borderId="0" xfId="25" applyNumberFormat="true" applyFont="true" applyFill="true" applyAlignment="true" applyProtection="true">
      <alignment horizontal="right"/>
    </xf>
    <xf numFmtId="177" fontId="5" fillId="0" borderId="6" xfId="25" applyNumberFormat="true" applyFont="true" applyBorder="true" applyAlignment="true">
      <alignment horizontal="right" vertical="center"/>
    </xf>
    <xf numFmtId="177" fontId="5" fillId="0" borderId="2" xfId="25" applyNumberFormat="true" applyFont="true" applyBorder="true" applyAlignment="true">
      <alignment horizontal="right" vertical="center" wrapText="true"/>
    </xf>
    <xf numFmtId="177" fontId="5" fillId="0" borderId="16" xfId="2" applyNumberFormat="true" applyFont="true" applyFill="true" applyBorder="true" applyAlignment="true">
      <alignment horizontal="center"/>
    </xf>
    <xf numFmtId="177" fontId="5" fillId="0" borderId="3" xfId="25" applyNumberFormat="true" applyFont="true" applyBorder="true" applyAlignment="true">
      <alignment horizontal="center" vertical="center" wrapText="true"/>
    </xf>
    <xf numFmtId="177" fontId="5" fillId="0" borderId="2" xfId="25" applyNumberFormat="true" applyFont="true" applyFill="true" applyBorder="true" applyAlignment="true">
      <alignment horizontal="right" vertical="center" wrapText="true"/>
    </xf>
    <xf numFmtId="177" fontId="5" fillId="0" borderId="2" xfId="25" applyNumberFormat="true" applyFont="true" applyBorder="true" applyAlignment="true">
      <alignment horizontal="right" vertical="center"/>
    </xf>
    <xf numFmtId="177" fontId="5" fillId="0" borderId="2" xfId="25" applyNumberFormat="true" applyFont="true" applyFill="true" applyBorder="true" applyAlignment="true">
      <alignment horizontal="right" vertical="center"/>
    </xf>
    <xf numFmtId="0" fontId="9" fillId="0" borderId="0" xfId="25" applyFont="true" applyFill="true"/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"/>
  <sheetViews>
    <sheetView showGridLines="0" showZeros="0" tabSelected="1" workbookViewId="0">
      <pane ySplit="6" topLeftCell="A10" activePane="bottomLeft" state="frozen"/>
      <selection/>
      <selection pane="bottomLeft" activeCell="A22" sqref="A22"/>
    </sheetView>
  </sheetViews>
  <sheetFormatPr defaultColWidth="6.88333333333333" defaultRowHeight="20.1" customHeight="true"/>
  <cols>
    <col min="1" max="1" width="22.8833333333333" style="135" customWidth="true"/>
    <col min="2" max="2" width="19" style="135" customWidth="true"/>
    <col min="3" max="3" width="20.4416666666667" style="135" customWidth="true"/>
    <col min="4" max="4" width="19" style="135" customWidth="true"/>
    <col min="5" max="5" width="17.4416666666667" style="135" customWidth="true"/>
    <col min="6" max="6" width="17.1083333333333" style="135" customWidth="true"/>
    <col min="7" max="7" width="16.3333333333333" style="135" customWidth="true"/>
    <col min="8" max="256" width="6.88333333333333" style="136"/>
    <col min="257" max="257" width="22.8833333333333" style="136" customWidth="true"/>
    <col min="258" max="258" width="19" style="136" customWidth="true"/>
    <col min="259" max="259" width="20.4416666666667" style="136" customWidth="true"/>
    <col min="260" max="263" width="19" style="136" customWidth="true"/>
    <col min="264" max="512" width="6.88333333333333" style="136"/>
    <col min="513" max="513" width="22.8833333333333" style="136" customWidth="true"/>
    <col min="514" max="514" width="19" style="136" customWidth="true"/>
    <col min="515" max="515" width="20.4416666666667" style="136" customWidth="true"/>
    <col min="516" max="519" width="19" style="136" customWidth="true"/>
    <col min="520" max="768" width="6.88333333333333" style="136"/>
    <col min="769" max="769" width="22.8833333333333" style="136" customWidth="true"/>
    <col min="770" max="770" width="19" style="136" customWidth="true"/>
    <col min="771" max="771" width="20.4416666666667" style="136" customWidth="true"/>
    <col min="772" max="775" width="19" style="136" customWidth="true"/>
    <col min="776" max="1024" width="6.88333333333333" style="136"/>
    <col min="1025" max="1025" width="22.8833333333333" style="136" customWidth="true"/>
    <col min="1026" max="1026" width="19" style="136" customWidth="true"/>
    <col min="1027" max="1027" width="20.4416666666667" style="136" customWidth="true"/>
    <col min="1028" max="1031" width="19" style="136" customWidth="true"/>
    <col min="1032" max="1280" width="6.88333333333333" style="136"/>
    <col min="1281" max="1281" width="22.8833333333333" style="136" customWidth="true"/>
    <col min="1282" max="1282" width="19" style="136" customWidth="true"/>
    <col min="1283" max="1283" width="20.4416666666667" style="136" customWidth="true"/>
    <col min="1284" max="1287" width="19" style="136" customWidth="true"/>
    <col min="1288" max="1536" width="6.88333333333333" style="136"/>
    <col min="1537" max="1537" width="22.8833333333333" style="136" customWidth="true"/>
    <col min="1538" max="1538" width="19" style="136" customWidth="true"/>
    <col min="1539" max="1539" width="20.4416666666667" style="136" customWidth="true"/>
    <col min="1540" max="1543" width="19" style="136" customWidth="true"/>
    <col min="1544" max="1792" width="6.88333333333333" style="136"/>
    <col min="1793" max="1793" width="22.8833333333333" style="136" customWidth="true"/>
    <col min="1794" max="1794" width="19" style="136" customWidth="true"/>
    <col min="1795" max="1795" width="20.4416666666667" style="136" customWidth="true"/>
    <col min="1796" max="1799" width="19" style="136" customWidth="true"/>
    <col min="1800" max="2048" width="6.88333333333333" style="136"/>
    <col min="2049" max="2049" width="22.8833333333333" style="136" customWidth="true"/>
    <col min="2050" max="2050" width="19" style="136" customWidth="true"/>
    <col min="2051" max="2051" width="20.4416666666667" style="136" customWidth="true"/>
    <col min="2052" max="2055" width="19" style="136" customWidth="true"/>
    <col min="2056" max="2304" width="6.88333333333333" style="136"/>
    <col min="2305" max="2305" width="22.8833333333333" style="136" customWidth="true"/>
    <col min="2306" max="2306" width="19" style="136" customWidth="true"/>
    <col min="2307" max="2307" width="20.4416666666667" style="136" customWidth="true"/>
    <col min="2308" max="2311" width="19" style="136" customWidth="true"/>
    <col min="2312" max="2560" width="6.88333333333333" style="136"/>
    <col min="2561" max="2561" width="22.8833333333333" style="136" customWidth="true"/>
    <col min="2562" max="2562" width="19" style="136" customWidth="true"/>
    <col min="2563" max="2563" width="20.4416666666667" style="136" customWidth="true"/>
    <col min="2564" max="2567" width="19" style="136" customWidth="true"/>
    <col min="2568" max="2816" width="6.88333333333333" style="136"/>
    <col min="2817" max="2817" width="22.8833333333333" style="136" customWidth="true"/>
    <col min="2818" max="2818" width="19" style="136" customWidth="true"/>
    <col min="2819" max="2819" width="20.4416666666667" style="136" customWidth="true"/>
    <col min="2820" max="2823" width="19" style="136" customWidth="true"/>
    <col min="2824" max="3072" width="6.88333333333333" style="136"/>
    <col min="3073" max="3073" width="22.8833333333333" style="136" customWidth="true"/>
    <col min="3074" max="3074" width="19" style="136" customWidth="true"/>
    <col min="3075" max="3075" width="20.4416666666667" style="136" customWidth="true"/>
    <col min="3076" max="3079" width="19" style="136" customWidth="true"/>
    <col min="3080" max="3328" width="6.88333333333333" style="136"/>
    <col min="3329" max="3329" width="22.8833333333333" style="136" customWidth="true"/>
    <col min="3330" max="3330" width="19" style="136" customWidth="true"/>
    <col min="3331" max="3331" width="20.4416666666667" style="136" customWidth="true"/>
    <col min="3332" max="3335" width="19" style="136" customWidth="true"/>
    <col min="3336" max="3584" width="6.88333333333333" style="136"/>
    <col min="3585" max="3585" width="22.8833333333333" style="136" customWidth="true"/>
    <col min="3586" max="3586" width="19" style="136" customWidth="true"/>
    <col min="3587" max="3587" width="20.4416666666667" style="136" customWidth="true"/>
    <col min="3588" max="3591" width="19" style="136" customWidth="true"/>
    <col min="3592" max="3840" width="6.88333333333333" style="136"/>
    <col min="3841" max="3841" width="22.8833333333333" style="136" customWidth="true"/>
    <col min="3842" max="3842" width="19" style="136" customWidth="true"/>
    <col min="3843" max="3843" width="20.4416666666667" style="136" customWidth="true"/>
    <col min="3844" max="3847" width="19" style="136" customWidth="true"/>
    <col min="3848" max="4096" width="6.88333333333333" style="136"/>
    <col min="4097" max="4097" width="22.8833333333333" style="136" customWidth="true"/>
    <col min="4098" max="4098" width="19" style="136" customWidth="true"/>
    <col min="4099" max="4099" width="20.4416666666667" style="136" customWidth="true"/>
    <col min="4100" max="4103" width="19" style="136" customWidth="true"/>
    <col min="4104" max="4352" width="6.88333333333333" style="136"/>
    <col min="4353" max="4353" width="22.8833333333333" style="136" customWidth="true"/>
    <col min="4354" max="4354" width="19" style="136" customWidth="true"/>
    <col min="4355" max="4355" width="20.4416666666667" style="136" customWidth="true"/>
    <col min="4356" max="4359" width="19" style="136" customWidth="true"/>
    <col min="4360" max="4608" width="6.88333333333333" style="136"/>
    <col min="4609" max="4609" width="22.8833333333333" style="136" customWidth="true"/>
    <col min="4610" max="4610" width="19" style="136" customWidth="true"/>
    <col min="4611" max="4611" width="20.4416666666667" style="136" customWidth="true"/>
    <col min="4612" max="4615" width="19" style="136" customWidth="true"/>
    <col min="4616" max="4864" width="6.88333333333333" style="136"/>
    <col min="4865" max="4865" width="22.8833333333333" style="136" customWidth="true"/>
    <col min="4866" max="4866" width="19" style="136" customWidth="true"/>
    <col min="4867" max="4867" width="20.4416666666667" style="136" customWidth="true"/>
    <col min="4868" max="4871" width="19" style="136" customWidth="true"/>
    <col min="4872" max="5120" width="6.88333333333333" style="136"/>
    <col min="5121" max="5121" width="22.8833333333333" style="136" customWidth="true"/>
    <col min="5122" max="5122" width="19" style="136" customWidth="true"/>
    <col min="5123" max="5123" width="20.4416666666667" style="136" customWidth="true"/>
    <col min="5124" max="5127" width="19" style="136" customWidth="true"/>
    <col min="5128" max="5376" width="6.88333333333333" style="136"/>
    <col min="5377" max="5377" width="22.8833333333333" style="136" customWidth="true"/>
    <col min="5378" max="5378" width="19" style="136" customWidth="true"/>
    <col min="5379" max="5379" width="20.4416666666667" style="136" customWidth="true"/>
    <col min="5380" max="5383" width="19" style="136" customWidth="true"/>
    <col min="5384" max="5632" width="6.88333333333333" style="136"/>
    <col min="5633" max="5633" width="22.8833333333333" style="136" customWidth="true"/>
    <col min="5634" max="5634" width="19" style="136" customWidth="true"/>
    <col min="5635" max="5635" width="20.4416666666667" style="136" customWidth="true"/>
    <col min="5636" max="5639" width="19" style="136" customWidth="true"/>
    <col min="5640" max="5888" width="6.88333333333333" style="136"/>
    <col min="5889" max="5889" width="22.8833333333333" style="136" customWidth="true"/>
    <col min="5890" max="5890" width="19" style="136" customWidth="true"/>
    <col min="5891" max="5891" width="20.4416666666667" style="136" customWidth="true"/>
    <col min="5892" max="5895" width="19" style="136" customWidth="true"/>
    <col min="5896" max="6144" width="6.88333333333333" style="136"/>
    <col min="6145" max="6145" width="22.8833333333333" style="136" customWidth="true"/>
    <col min="6146" max="6146" width="19" style="136" customWidth="true"/>
    <col min="6147" max="6147" width="20.4416666666667" style="136" customWidth="true"/>
    <col min="6148" max="6151" width="19" style="136" customWidth="true"/>
    <col min="6152" max="6400" width="6.88333333333333" style="136"/>
    <col min="6401" max="6401" width="22.8833333333333" style="136" customWidth="true"/>
    <col min="6402" max="6402" width="19" style="136" customWidth="true"/>
    <col min="6403" max="6403" width="20.4416666666667" style="136" customWidth="true"/>
    <col min="6404" max="6407" width="19" style="136" customWidth="true"/>
    <col min="6408" max="6656" width="6.88333333333333" style="136"/>
    <col min="6657" max="6657" width="22.8833333333333" style="136" customWidth="true"/>
    <col min="6658" max="6658" width="19" style="136" customWidth="true"/>
    <col min="6659" max="6659" width="20.4416666666667" style="136" customWidth="true"/>
    <col min="6660" max="6663" width="19" style="136" customWidth="true"/>
    <col min="6664" max="6912" width="6.88333333333333" style="136"/>
    <col min="6913" max="6913" width="22.8833333333333" style="136" customWidth="true"/>
    <col min="6914" max="6914" width="19" style="136" customWidth="true"/>
    <col min="6915" max="6915" width="20.4416666666667" style="136" customWidth="true"/>
    <col min="6916" max="6919" width="19" style="136" customWidth="true"/>
    <col min="6920" max="7168" width="6.88333333333333" style="136"/>
    <col min="7169" max="7169" width="22.8833333333333" style="136" customWidth="true"/>
    <col min="7170" max="7170" width="19" style="136" customWidth="true"/>
    <col min="7171" max="7171" width="20.4416666666667" style="136" customWidth="true"/>
    <col min="7172" max="7175" width="19" style="136" customWidth="true"/>
    <col min="7176" max="7424" width="6.88333333333333" style="136"/>
    <col min="7425" max="7425" width="22.8833333333333" style="136" customWidth="true"/>
    <col min="7426" max="7426" width="19" style="136" customWidth="true"/>
    <col min="7427" max="7427" width="20.4416666666667" style="136" customWidth="true"/>
    <col min="7428" max="7431" width="19" style="136" customWidth="true"/>
    <col min="7432" max="7680" width="6.88333333333333" style="136"/>
    <col min="7681" max="7681" width="22.8833333333333" style="136" customWidth="true"/>
    <col min="7682" max="7682" width="19" style="136" customWidth="true"/>
    <col min="7683" max="7683" width="20.4416666666667" style="136" customWidth="true"/>
    <col min="7684" max="7687" width="19" style="136" customWidth="true"/>
    <col min="7688" max="7936" width="6.88333333333333" style="136"/>
    <col min="7937" max="7937" width="22.8833333333333" style="136" customWidth="true"/>
    <col min="7938" max="7938" width="19" style="136" customWidth="true"/>
    <col min="7939" max="7939" width="20.4416666666667" style="136" customWidth="true"/>
    <col min="7940" max="7943" width="19" style="136" customWidth="true"/>
    <col min="7944" max="8192" width="6.88333333333333" style="136"/>
    <col min="8193" max="8193" width="22.8833333333333" style="136" customWidth="true"/>
    <col min="8194" max="8194" width="19" style="136" customWidth="true"/>
    <col min="8195" max="8195" width="20.4416666666667" style="136" customWidth="true"/>
    <col min="8196" max="8199" width="19" style="136" customWidth="true"/>
    <col min="8200" max="8448" width="6.88333333333333" style="136"/>
    <col min="8449" max="8449" width="22.8833333333333" style="136" customWidth="true"/>
    <col min="8450" max="8450" width="19" style="136" customWidth="true"/>
    <col min="8451" max="8451" width="20.4416666666667" style="136" customWidth="true"/>
    <col min="8452" max="8455" width="19" style="136" customWidth="true"/>
    <col min="8456" max="8704" width="6.88333333333333" style="136"/>
    <col min="8705" max="8705" width="22.8833333333333" style="136" customWidth="true"/>
    <col min="8706" max="8706" width="19" style="136" customWidth="true"/>
    <col min="8707" max="8707" width="20.4416666666667" style="136" customWidth="true"/>
    <col min="8708" max="8711" width="19" style="136" customWidth="true"/>
    <col min="8712" max="8960" width="6.88333333333333" style="136"/>
    <col min="8961" max="8961" width="22.8833333333333" style="136" customWidth="true"/>
    <col min="8962" max="8962" width="19" style="136" customWidth="true"/>
    <col min="8963" max="8963" width="20.4416666666667" style="136" customWidth="true"/>
    <col min="8964" max="8967" width="19" style="136" customWidth="true"/>
    <col min="8968" max="9216" width="6.88333333333333" style="136"/>
    <col min="9217" max="9217" width="22.8833333333333" style="136" customWidth="true"/>
    <col min="9218" max="9218" width="19" style="136" customWidth="true"/>
    <col min="9219" max="9219" width="20.4416666666667" style="136" customWidth="true"/>
    <col min="9220" max="9223" width="19" style="136" customWidth="true"/>
    <col min="9224" max="9472" width="6.88333333333333" style="136"/>
    <col min="9473" max="9473" width="22.8833333333333" style="136" customWidth="true"/>
    <col min="9474" max="9474" width="19" style="136" customWidth="true"/>
    <col min="9475" max="9475" width="20.4416666666667" style="136" customWidth="true"/>
    <col min="9476" max="9479" width="19" style="136" customWidth="true"/>
    <col min="9480" max="9728" width="6.88333333333333" style="136"/>
    <col min="9729" max="9729" width="22.8833333333333" style="136" customWidth="true"/>
    <col min="9730" max="9730" width="19" style="136" customWidth="true"/>
    <col min="9731" max="9731" width="20.4416666666667" style="136" customWidth="true"/>
    <col min="9732" max="9735" width="19" style="136" customWidth="true"/>
    <col min="9736" max="9984" width="6.88333333333333" style="136"/>
    <col min="9985" max="9985" width="22.8833333333333" style="136" customWidth="true"/>
    <col min="9986" max="9986" width="19" style="136" customWidth="true"/>
    <col min="9987" max="9987" width="20.4416666666667" style="136" customWidth="true"/>
    <col min="9988" max="9991" width="19" style="136" customWidth="true"/>
    <col min="9992" max="10240" width="6.88333333333333" style="136"/>
    <col min="10241" max="10241" width="22.8833333333333" style="136" customWidth="true"/>
    <col min="10242" max="10242" width="19" style="136" customWidth="true"/>
    <col min="10243" max="10243" width="20.4416666666667" style="136" customWidth="true"/>
    <col min="10244" max="10247" width="19" style="136" customWidth="true"/>
    <col min="10248" max="10496" width="6.88333333333333" style="136"/>
    <col min="10497" max="10497" width="22.8833333333333" style="136" customWidth="true"/>
    <col min="10498" max="10498" width="19" style="136" customWidth="true"/>
    <col min="10499" max="10499" width="20.4416666666667" style="136" customWidth="true"/>
    <col min="10500" max="10503" width="19" style="136" customWidth="true"/>
    <col min="10504" max="10752" width="6.88333333333333" style="136"/>
    <col min="10753" max="10753" width="22.8833333333333" style="136" customWidth="true"/>
    <col min="10754" max="10754" width="19" style="136" customWidth="true"/>
    <col min="10755" max="10755" width="20.4416666666667" style="136" customWidth="true"/>
    <col min="10756" max="10759" width="19" style="136" customWidth="true"/>
    <col min="10760" max="11008" width="6.88333333333333" style="136"/>
    <col min="11009" max="11009" width="22.8833333333333" style="136" customWidth="true"/>
    <col min="11010" max="11010" width="19" style="136" customWidth="true"/>
    <col min="11011" max="11011" width="20.4416666666667" style="136" customWidth="true"/>
    <col min="11012" max="11015" width="19" style="136" customWidth="true"/>
    <col min="11016" max="11264" width="6.88333333333333" style="136"/>
    <col min="11265" max="11265" width="22.8833333333333" style="136" customWidth="true"/>
    <col min="11266" max="11266" width="19" style="136" customWidth="true"/>
    <col min="11267" max="11267" width="20.4416666666667" style="136" customWidth="true"/>
    <col min="11268" max="11271" width="19" style="136" customWidth="true"/>
    <col min="11272" max="11520" width="6.88333333333333" style="136"/>
    <col min="11521" max="11521" width="22.8833333333333" style="136" customWidth="true"/>
    <col min="11522" max="11522" width="19" style="136" customWidth="true"/>
    <col min="11523" max="11523" width="20.4416666666667" style="136" customWidth="true"/>
    <col min="11524" max="11527" width="19" style="136" customWidth="true"/>
    <col min="11528" max="11776" width="6.88333333333333" style="136"/>
    <col min="11777" max="11777" width="22.8833333333333" style="136" customWidth="true"/>
    <col min="11778" max="11778" width="19" style="136" customWidth="true"/>
    <col min="11779" max="11779" width="20.4416666666667" style="136" customWidth="true"/>
    <col min="11780" max="11783" width="19" style="136" customWidth="true"/>
    <col min="11784" max="12032" width="6.88333333333333" style="136"/>
    <col min="12033" max="12033" width="22.8833333333333" style="136" customWidth="true"/>
    <col min="12034" max="12034" width="19" style="136" customWidth="true"/>
    <col min="12035" max="12035" width="20.4416666666667" style="136" customWidth="true"/>
    <col min="12036" max="12039" width="19" style="136" customWidth="true"/>
    <col min="12040" max="12288" width="6.88333333333333" style="136"/>
    <col min="12289" max="12289" width="22.8833333333333" style="136" customWidth="true"/>
    <col min="12290" max="12290" width="19" style="136" customWidth="true"/>
    <col min="12291" max="12291" width="20.4416666666667" style="136" customWidth="true"/>
    <col min="12292" max="12295" width="19" style="136" customWidth="true"/>
    <col min="12296" max="12544" width="6.88333333333333" style="136"/>
    <col min="12545" max="12545" width="22.8833333333333" style="136" customWidth="true"/>
    <col min="12546" max="12546" width="19" style="136" customWidth="true"/>
    <col min="12547" max="12547" width="20.4416666666667" style="136" customWidth="true"/>
    <col min="12548" max="12551" width="19" style="136" customWidth="true"/>
    <col min="12552" max="12800" width="6.88333333333333" style="136"/>
    <col min="12801" max="12801" width="22.8833333333333" style="136" customWidth="true"/>
    <col min="12802" max="12802" width="19" style="136" customWidth="true"/>
    <col min="12803" max="12803" width="20.4416666666667" style="136" customWidth="true"/>
    <col min="12804" max="12807" width="19" style="136" customWidth="true"/>
    <col min="12808" max="13056" width="6.88333333333333" style="136"/>
    <col min="13057" max="13057" width="22.8833333333333" style="136" customWidth="true"/>
    <col min="13058" max="13058" width="19" style="136" customWidth="true"/>
    <col min="13059" max="13059" width="20.4416666666667" style="136" customWidth="true"/>
    <col min="13060" max="13063" width="19" style="136" customWidth="true"/>
    <col min="13064" max="13312" width="6.88333333333333" style="136"/>
    <col min="13313" max="13313" width="22.8833333333333" style="136" customWidth="true"/>
    <col min="13314" max="13314" width="19" style="136" customWidth="true"/>
    <col min="13315" max="13315" width="20.4416666666667" style="136" customWidth="true"/>
    <col min="13316" max="13319" width="19" style="136" customWidth="true"/>
    <col min="13320" max="13568" width="6.88333333333333" style="136"/>
    <col min="13569" max="13569" width="22.8833333333333" style="136" customWidth="true"/>
    <col min="13570" max="13570" width="19" style="136" customWidth="true"/>
    <col min="13571" max="13571" width="20.4416666666667" style="136" customWidth="true"/>
    <col min="13572" max="13575" width="19" style="136" customWidth="true"/>
    <col min="13576" max="13824" width="6.88333333333333" style="136"/>
    <col min="13825" max="13825" width="22.8833333333333" style="136" customWidth="true"/>
    <col min="13826" max="13826" width="19" style="136" customWidth="true"/>
    <col min="13827" max="13827" width="20.4416666666667" style="136" customWidth="true"/>
    <col min="13828" max="13831" width="19" style="136" customWidth="true"/>
    <col min="13832" max="14080" width="6.88333333333333" style="136"/>
    <col min="14081" max="14081" width="22.8833333333333" style="136" customWidth="true"/>
    <col min="14082" max="14082" width="19" style="136" customWidth="true"/>
    <col min="14083" max="14083" width="20.4416666666667" style="136" customWidth="true"/>
    <col min="14084" max="14087" width="19" style="136" customWidth="true"/>
    <col min="14088" max="14336" width="6.88333333333333" style="136"/>
    <col min="14337" max="14337" width="22.8833333333333" style="136" customWidth="true"/>
    <col min="14338" max="14338" width="19" style="136" customWidth="true"/>
    <col min="14339" max="14339" width="20.4416666666667" style="136" customWidth="true"/>
    <col min="14340" max="14343" width="19" style="136" customWidth="true"/>
    <col min="14344" max="14592" width="6.88333333333333" style="136"/>
    <col min="14593" max="14593" width="22.8833333333333" style="136" customWidth="true"/>
    <col min="14594" max="14594" width="19" style="136" customWidth="true"/>
    <col min="14595" max="14595" width="20.4416666666667" style="136" customWidth="true"/>
    <col min="14596" max="14599" width="19" style="136" customWidth="true"/>
    <col min="14600" max="14848" width="6.88333333333333" style="136"/>
    <col min="14849" max="14849" width="22.8833333333333" style="136" customWidth="true"/>
    <col min="14850" max="14850" width="19" style="136" customWidth="true"/>
    <col min="14851" max="14851" width="20.4416666666667" style="136" customWidth="true"/>
    <col min="14852" max="14855" width="19" style="136" customWidth="true"/>
    <col min="14856" max="15104" width="6.88333333333333" style="136"/>
    <col min="15105" max="15105" width="22.8833333333333" style="136" customWidth="true"/>
    <col min="15106" max="15106" width="19" style="136" customWidth="true"/>
    <col min="15107" max="15107" width="20.4416666666667" style="136" customWidth="true"/>
    <col min="15108" max="15111" width="19" style="136" customWidth="true"/>
    <col min="15112" max="15360" width="6.88333333333333" style="136"/>
    <col min="15361" max="15361" width="22.8833333333333" style="136" customWidth="true"/>
    <col min="15362" max="15362" width="19" style="136" customWidth="true"/>
    <col min="15363" max="15363" width="20.4416666666667" style="136" customWidth="true"/>
    <col min="15364" max="15367" width="19" style="136" customWidth="true"/>
    <col min="15368" max="15616" width="6.88333333333333" style="136"/>
    <col min="15617" max="15617" width="22.8833333333333" style="136" customWidth="true"/>
    <col min="15618" max="15618" width="19" style="136" customWidth="true"/>
    <col min="15619" max="15619" width="20.4416666666667" style="136" customWidth="true"/>
    <col min="15620" max="15623" width="19" style="136" customWidth="true"/>
    <col min="15624" max="15872" width="6.88333333333333" style="136"/>
    <col min="15873" max="15873" width="22.8833333333333" style="136" customWidth="true"/>
    <col min="15874" max="15874" width="19" style="136" customWidth="true"/>
    <col min="15875" max="15875" width="20.4416666666667" style="136" customWidth="true"/>
    <col min="15876" max="15879" width="19" style="136" customWidth="true"/>
    <col min="15880" max="16128" width="6.88333333333333" style="136"/>
    <col min="16129" max="16129" width="22.8833333333333" style="136" customWidth="true"/>
    <col min="16130" max="16130" width="19" style="136" customWidth="true"/>
    <col min="16131" max="16131" width="20.4416666666667" style="136" customWidth="true"/>
    <col min="16132" max="16135" width="19" style="136" customWidth="true"/>
    <col min="16136" max="16384" width="6.88333333333333" style="136"/>
  </cols>
  <sheetData>
    <row r="1" s="134" customFormat="true" customHeight="true" spans="1:7">
      <c r="A1" s="137" t="s">
        <v>0</v>
      </c>
      <c r="B1" s="138"/>
      <c r="C1" s="138"/>
      <c r="D1" s="138"/>
      <c r="E1" s="138"/>
      <c r="F1" s="138"/>
      <c r="G1" s="138"/>
    </row>
    <row r="2" s="134" customFormat="true" ht="39" customHeight="true" spans="1:7">
      <c r="A2" s="139" t="s">
        <v>1</v>
      </c>
      <c r="B2" s="140"/>
      <c r="C2" s="140"/>
      <c r="D2" s="140"/>
      <c r="E2" s="140"/>
      <c r="F2" s="140"/>
      <c r="G2" s="140"/>
    </row>
    <row r="3" s="134" customFormat="true" customHeight="true" spans="1:7">
      <c r="A3" s="141"/>
      <c r="B3" s="138"/>
      <c r="C3" s="138"/>
      <c r="D3" s="138"/>
      <c r="E3" s="138"/>
      <c r="F3" s="138"/>
      <c r="G3" s="138"/>
    </row>
    <row r="4" s="134" customFormat="true" ht="30.75" customHeight="true" spans="1:7">
      <c r="A4" s="142"/>
      <c r="B4" s="143"/>
      <c r="C4" s="143"/>
      <c r="D4" s="143"/>
      <c r="E4" s="143"/>
      <c r="F4" s="143"/>
      <c r="G4" s="170" t="s">
        <v>2</v>
      </c>
    </row>
    <row r="5" s="134" customFormat="true" customHeight="true" spans="1:7">
      <c r="A5" s="144" t="s">
        <v>3</v>
      </c>
      <c r="B5" s="144"/>
      <c r="C5" s="144" t="s">
        <v>4</v>
      </c>
      <c r="D5" s="144"/>
      <c r="E5" s="144"/>
      <c r="F5" s="144"/>
      <c r="G5" s="144"/>
    </row>
    <row r="6" s="134" customFormat="true" ht="45" customHeight="true" spans="1:7">
      <c r="A6" s="145" t="s">
        <v>5</v>
      </c>
      <c r="B6" s="145" t="s">
        <v>6</v>
      </c>
      <c r="C6" s="145" t="s">
        <v>5</v>
      </c>
      <c r="D6" s="145" t="s">
        <v>7</v>
      </c>
      <c r="E6" s="145" t="s">
        <v>8</v>
      </c>
      <c r="F6" s="145" t="s">
        <v>9</v>
      </c>
      <c r="G6" s="145" t="s">
        <v>10</v>
      </c>
    </row>
    <row r="7" s="134" customFormat="true" customHeight="true" spans="1:7">
      <c r="A7" s="146" t="s">
        <v>11</v>
      </c>
      <c r="B7" s="147">
        <f>SUM(B8:B10)</f>
        <v>1019.800086</v>
      </c>
      <c r="C7" s="148" t="s">
        <v>12</v>
      </c>
      <c r="D7" s="149">
        <f>SUM(D8:D16)</f>
        <v>1019.800086</v>
      </c>
      <c r="E7" s="149">
        <f t="shared" ref="E7:G7" si="0">SUM(E8:E16)</f>
        <v>1019.800086</v>
      </c>
      <c r="F7" s="171">
        <f t="shared" si="0"/>
        <v>0</v>
      </c>
      <c r="G7" s="171">
        <f t="shared" si="0"/>
        <v>0</v>
      </c>
    </row>
    <row r="8" s="134" customFormat="true" customHeight="true" spans="1:7">
      <c r="A8" s="150" t="s">
        <v>13</v>
      </c>
      <c r="B8" s="151">
        <v>1019.800086</v>
      </c>
      <c r="C8" s="152" t="s">
        <v>14</v>
      </c>
      <c r="D8" s="153">
        <f>SUM(E8:G8)</f>
        <v>908.620358</v>
      </c>
      <c r="E8" s="151">
        <v>908.620358</v>
      </c>
      <c r="F8" s="172"/>
      <c r="G8" s="172"/>
    </row>
    <row r="9" s="134" customFormat="true" customHeight="true" spans="1:7">
      <c r="A9" s="150" t="s">
        <v>15</v>
      </c>
      <c r="B9" s="154"/>
      <c r="C9" s="152" t="s">
        <v>16</v>
      </c>
      <c r="D9" s="153">
        <f t="shared" ref="D9:D18" si="1">SUM(E9:G9)</f>
        <v>63.382916</v>
      </c>
      <c r="E9" s="151">
        <v>63.382916</v>
      </c>
      <c r="F9" s="172"/>
      <c r="G9" s="172"/>
    </row>
    <row r="10" s="134" customFormat="true" customHeight="true" spans="1:7">
      <c r="A10" s="155" t="s">
        <v>17</v>
      </c>
      <c r="B10" s="156"/>
      <c r="C10" s="157" t="s">
        <v>18</v>
      </c>
      <c r="D10" s="158">
        <f t="shared" si="1"/>
        <v>26.95412</v>
      </c>
      <c r="E10" s="151">
        <v>26.95412</v>
      </c>
      <c r="F10" s="172"/>
      <c r="G10" s="172"/>
    </row>
    <row r="11" s="134" customFormat="true" customHeight="true" spans="1:7">
      <c r="A11" s="155"/>
      <c r="B11" s="154"/>
      <c r="C11" s="159" t="s">
        <v>19</v>
      </c>
      <c r="D11" s="153">
        <f>E11</f>
        <v>20.842692</v>
      </c>
      <c r="E11" s="173">
        <v>20.842692</v>
      </c>
      <c r="F11" s="172"/>
      <c r="G11" s="172"/>
    </row>
    <row r="12" s="134" customFormat="true" customHeight="true" spans="1:7">
      <c r="A12" s="160" t="s">
        <v>20</v>
      </c>
      <c r="B12" s="161">
        <f>SUM(B13:B15)</f>
        <v>0</v>
      </c>
      <c r="C12" s="162"/>
      <c r="D12" s="162"/>
      <c r="F12" s="172"/>
      <c r="G12" s="172"/>
    </row>
    <row r="13" s="134" customFormat="true" customHeight="true" spans="1:7">
      <c r="A13" s="155" t="s">
        <v>13</v>
      </c>
      <c r="B13" s="154"/>
      <c r="C13" s="163"/>
      <c r="D13" s="153">
        <f t="shared" si="1"/>
        <v>0</v>
      </c>
      <c r="E13" s="174"/>
      <c r="F13" s="172"/>
      <c r="G13" s="172"/>
    </row>
    <row r="14" s="134" customFormat="true" customHeight="true" spans="1:7">
      <c r="A14" s="155" t="s">
        <v>15</v>
      </c>
      <c r="B14" s="154"/>
      <c r="C14" s="163"/>
      <c r="D14" s="153">
        <f t="shared" si="1"/>
        <v>0</v>
      </c>
      <c r="E14" s="174"/>
      <c r="F14" s="172"/>
      <c r="G14" s="172"/>
    </row>
    <row r="15" s="134" customFormat="true" customHeight="true" spans="1:13">
      <c r="A15" s="150" t="s">
        <v>17</v>
      </c>
      <c r="B15" s="154"/>
      <c r="C15" s="163"/>
      <c r="D15" s="153">
        <f t="shared" si="1"/>
        <v>0</v>
      </c>
      <c r="E15" s="174"/>
      <c r="F15" s="172"/>
      <c r="G15" s="172"/>
      <c r="M15" s="178"/>
    </row>
    <row r="16" s="134" customFormat="true" customHeight="true" spans="1:7">
      <c r="A16" s="164"/>
      <c r="B16" s="165"/>
      <c r="C16" s="163"/>
      <c r="D16" s="153">
        <f t="shared" si="1"/>
        <v>0</v>
      </c>
      <c r="E16" s="161"/>
      <c r="F16" s="175"/>
      <c r="G16" s="175"/>
    </row>
    <row r="17" s="134" customFormat="true" customHeight="true" spans="1:7">
      <c r="A17" s="164"/>
      <c r="B17" s="165"/>
      <c r="C17" s="166" t="s">
        <v>21</v>
      </c>
      <c r="D17" s="153">
        <f t="shared" si="1"/>
        <v>0</v>
      </c>
      <c r="E17" s="165">
        <f>B8+B13-E7</f>
        <v>0</v>
      </c>
      <c r="F17" s="176">
        <f>B9+B14-F7</f>
        <v>0</v>
      </c>
      <c r="G17" s="176">
        <f>B10+B15-G7</f>
        <v>0</v>
      </c>
    </row>
    <row r="18" s="134" customFormat="true" customHeight="true" spans="1:7">
      <c r="A18" s="164"/>
      <c r="B18" s="165"/>
      <c r="C18" s="166" t="s">
        <v>22</v>
      </c>
      <c r="D18" s="153">
        <f t="shared" si="1"/>
        <v>0</v>
      </c>
      <c r="E18" s="165"/>
      <c r="F18" s="176"/>
      <c r="G18" s="177"/>
    </row>
    <row r="19" s="134" customFormat="true" customHeight="true" spans="1:7">
      <c r="A19" s="164" t="s">
        <v>23</v>
      </c>
      <c r="B19" s="167">
        <f>B7+B12</f>
        <v>1019.800086</v>
      </c>
      <c r="C19" s="168" t="s">
        <v>24</v>
      </c>
      <c r="D19" s="165">
        <f>SUM(D7+D17)</f>
        <v>1019.800086</v>
      </c>
      <c r="E19" s="165">
        <f>SUM(E7+E17)</f>
        <v>1019.800086</v>
      </c>
      <c r="F19" s="176">
        <f>SUM(F7+F17)</f>
        <v>0</v>
      </c>
      <c r="G19" s="176">
        <f>SUM(G7+G17)</f>
        <v>0</v>
      </c>
    </row>
    <row r="20" customHeight="true" spans="1:7">
      <c r="A20" s="169" t="s">
        <v>25</v>
      </c>
      <c r="B20" s="169"/>
      <c r="C20" s="169"/>
      <c r="D20" s="169"/>
      <c r="E20" s="169"/>
      <c r="F20" s="169"/>
      <c r="G20" s="169"/>
    </row>
  </sheetData>
  <mergeCells count="3">
    <mergeCell ref="A5:B5"/>
    <mergeCell ref="C5:G5"/>
    <mergeCell ref="A20:G20"/>
  </mergeCells>
  <dataValidations count="1">
    <dataValidation showInputMessage="1" showErrorMessage="1" prompt="若无数据则为空,不输&quot;0&quot;" sqref="B7:B19 F7:G19 D7:E11 D13:E19"/>
  </dataValidations>
  <printOptions horizontalCentered="true"/>
  <pageMargins left="0" right="0" top="0.59" bottom="0" header="0.64" footer="0.499999992490753"/>
  <pageSetup paperSize="9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showGridLines="0" showZeros="0" workbookViewId="0">
      <pane xSplit="2" ySplit="6" topLeftCell="C19" activePane="bottomRight" state="frozen"/>
      <selection/>
      <selection pane="topRight"/>
      <selection pane="bottomLeft"/>
      <selection pane="bottomRight" activeCell="A29" sqref="A29"/>
    </sheetView>
  </sheetViews>
  <sheetFormatPr defaultColWidth="6.88333333333333" defaultRowHeight="12.75" customHeight="true" outlineLevelCol="5"/>
  <cols>
    <col min="1" max="1" width="14.775" style="118" customWidth="true"/>
    <col min="2" max="2" width="32.1083333333333" style="2" customWidth="true"/>
    <col min="3" max="3" width="20.4416666666667" style="2" customWidth="true"/>
    <col min="4" max="4" width="19.8833333333333" style="2" customWidth="true"/>
    <col min="5" max="5" width="19.3333333333333" style="2" customWidth="true"/>
    <col min="6" max="6" width="18.4416666666667" style="2" customWidth="true"/>
    <col min="7" max="256" width="6.88333333333333" style="2"/>
    <col min="257" max="257" width="23.6666666666667" style="2" customWidth="true"/>
    <col min="258" max="258" width="44.6666666666667" style="2" customWidth="true"/>
    <col min="259" max="259" width="16.4416666666667" style="2" customWidth="true"/>
    <col min="260" max="262" width="13.6666666666667" style="2" customWidth="true"/>
    <col min="263" max="512" width="6.88333333333333" style="2"/>
    <col min="513" max="513" width="23.6666666666667" style="2" customWidth="true"/>
    <col min="514" max="514" width="44.6666666666667" style="2" customWidth="true"/>
    <col min="515" max="515" width="16.4416666666667" style="2" customWidth="true"/>
    <col min="516" max="518" width="13.6666666666667" style="2" customWidth="true"/>
    <col min="519" max="768" width="6.88333333333333" style="2"/>
    <col min="769" max="769" width="23.6666666666667" style="2" customWidth="true"/>
    <col min="770" max="770" width="44.6666666666667" style="2" customWidth="true"/>
    <col min="771" max="771" width="16.4416666666667" style="2" customWidth="true"/>
    <col min="772" max="774" width="13.6666666666667" style="2" customWidth="true"/>
    <col min="775" max="1024" width="6.88333333333333" style="2"/>
    <col min="1025" max="1025" width="23.6666666666667" style="2" customWidth="true"/>
    <col min="1026" max="1026" width="44.6666666666667" style="2" customWidth="true"/>
    <col min="1027" max="1027" width="16.4416666666667" style="2" customWidth="true"/>
    <col min="1028" max="1030" width="13.6666666666667" style="2" customWidth="true"/>
    <col min="1031" max="1280" width="6.88333333333333" style="2"/>
    <col min="1281" max="1281" width="23.6666666666667" style="2" customWidth="true"/>
    <col min="1282" max="1282" width="44.6666666666667" style="2" customWidth="true"/>
    <col min="1283" max="1283" width="16.4416666666667" style="2" customWidth="true"/>
    <col min="1284" max="1286" width="13.6666666666667" style="2" customWidth="true"/>
    <col min="1287" max="1536" width="6.88333333333333" style="2"/>
    <col min="1537" max="1537" width="23.6666666666667" style="2" customWidth="true"/>
    <col min="1538" max="1538" width="44.6666666666667" style="2" customWidth="true"/>
    <col min="1539" max="1539" width="16.4416666666667" style="2" customWidth="true"/>
    <col min="1540" max="1542" width="13.6666666666667" style="2" customWidth="true"/>
    <col min="1543" max="1792" width="6.88333333333333" style="2"/>
    <col min="1793" max="1793" width="23.6666666666667" style="2" customWidth="true"/>
    <col min="1794" max="1794" width="44.6666666666667" style="2" customWidth="true"/>
    <col min="1795" max="1795" width="16.4416666666667" style="2" customWidth="true"/>
    <col min="1796" max="1798" width="13.6666666666667" style="2" customWidth="true"/>
    <col min="1799" max="2048" width="6.88333333333333" style="2"/>
    <col min="2049" max="2049" width="23.6666666666667" style="2" customWidth="true"/>
    <col min="2050" max="2050" width="44.6666666666667" style="2" customWidth="true"/>
    <col min="2051" max="2051" width="16.4416666666667" style="2" customWidth="true"/>
    <col min="2052" max="2054" width="13.6666666666667" style="2" customWidth="true"/>
    <col min="2055" max="2304" width="6.88333333333333" style="2"/>
    <col min="2305" max="2305" width="23.6666666666667" style="2" customWidth="true"/>
    <col min="2306" max="2306" width="44.6666666666667" style="2" customWidth="true"/>
    <col min="2307" max="2307" width="16.4416666666667" style="2" customWidth="true"/>
    <col min="2308" max="2310" width="13.6666666666667" style="2" customWidth="true"/>
    <col min="2311" max="2560" width="6.88333333333333" style="2"/>
    <col min="2561" max="2561" width="23.6666666666667" style="2" customWidth="true"/>
    <col min="2562" max="2562" width="44.6666666666667" style="2" customWidth="true"/>
    <col min="2563" max="2563" width="16.4416666666667" style="2" customWidth="true"/>
    <col min="2564" max="2566" width="13.6666666666667" style="2" customWidth="true"/>
    <col min="2567" max="2816" width="6.88333333333333" style="2"/>
    <col min="2817" max="2817" width="23.6666666666667" style="2" customWidth="true"/>
    <col min="2818" max="2818" width="44.6666666666667" style="2" customWidth="true"/>
    <col min="2819" max="2819" width="16.4416666666667" style="2" customWidth="true"/>
    <col min="2820" max="2822" width="13.6666666666667" style="2" customWidth="true"/>
    <col min="2823" max="3072" width="6.88333333333333" style="2"/>
    <col min="3073" max="3073" width="23.6666666666667" style="2" customWidth="true"/>
    <col min="3074" max="3074" width="44.6666666666667" style="2" customWidth="true"/>
    <col min="3075" max="3075" width="16.4416666666667" style="2" customWidth="true"/>
    <col min="3076" max="3078" width="13.6666666666667" style="2" customWidth="true"/>
    <col min="3079" max="3328" width="6.88333333333333" style="2"/>
    <col min="3329" max="3329" width="23.6666666666667" style="2" customWidth="true"/>
    <col min="3330" max="3330" width="44.6666666666667" style="2" customWidth="true"/>
    <col min="3331" max="3331" width="16.4416666666667" style="2" customWidth="true"/>
    <col min="3332" max="3334" width="13.6666666666667" style="2" customWidth="true"/>
    <col min="3335" max="3584" width="6.88333333333333" style="2"/>
    <col min="3585" max="3585" width="23.6666666666667" style="2" customWidth="true"/>
    <col min="3586" max="3586" width="44.6666666666667" style="2" customWidth="true"/>
    <col min="3587" max="3587" width="16.4416666666667" style="2" customWidth="true"/>
    <col min="3588" max="3590" width="13.6666666666667" style="2" customWidth="true"/>
    <col min="3591" max="3840" width="6.88333333333333" style="2"/>
    <col min="3841" max="3841" width="23.6666666666667" style="2" customWidth="true"/>
    <col min="3842" max="3842" width="44.6666666666667" style="2" customWidth="true"/>
    <col min="3843" max="3843" width="16.4416666666667" style="2" customWidth="true"/>
    <col min="3844" max="3846" width="13.6666666666667" style="2" customWidth="true"/>
    <col min="3847" max="4096" width="6.88333333333333" style="2"/>
    <col min="4097" max="4097" width="23.6666666666667" style="2" customWidth="true"/>
    <col min="4098" max="4098" width="44.6666666666667" style="2" customWidth="true"/>
    <col min="4099" max="4099" width="16.4416666666667" style="2" customWidth="true"/>
    <col min="4100" max="4102" width="13.6666666666667" style="2" customWidth="true"/>
    <col min="4103" max="4352" width="6.88333333333333" style="2"/>
    <col min="4353" max="4353" width="23.6666666666667" style="2" customWidth="true"/>
    <col min="4354" max="4354" width="44.6666666666667" style="2" customWidth="true"/>
    <col min="4355" max="4355" width="16.4416666666667" style="2" customWidth="true"/>
    <col min="4356" max="4358" width="13.6666666666667" style="2" customWidth="true"/>
    <col min="4359" max="4608" width="6.88333333333333" style="2"/>
    <col min="4609" max="4609" width="23.6666666666667" style="2" customWidth="true"/>
    <col min="4610" max="4610" width="44.6666666666667" style="2" customWidth="true"/>
    <col min="4611" max="4611" width="16.4416666666667" style="2" customWidth="true"/>
    <col min="4612" max="4614" width="13.6666666666667" style="2" customWidth="true"/>
    <col min="4615" max="4864" width="6.88333333333333" style="2"/>
    <col min="4865" max="4865" width="23.6666666666667" style="2" customWidth="true"/>
    <col min="4866" max="4866" width="44.6666666666667" style="2" customWidth="true"/>
    <col min="4867" max="4867" width="16.4416666666667" style="2" customWidth="true"/>
    <col min="4868" max="4870" width="13.6666666666667" style="2" customWidth="true"/>
    <col min="4871" max="5120" width="6.88333333333333" style="2"/>
    <col min="5121" max="5121" width="23.6666666666667" style="2" customWidth="true"/>
    <col min="5122" max="5122" width="44.6666666666667" style="2" customWidth="true"/>
    <col min="5123" max="5123" width="16.4416666666667" style="2" customWidth="true"/>
    <col min="5124" max="5126" width="13.6666666666667" style="2" customWidth="true"/>
    <col min="5127" max="5376" width="6.88333333333333" style="2"/>
    <col min="5377" max="5377" width="23.6666666666667" style="2" customWidth="true"/>
    <col min="5378" max="5378" width="44.6666666666667" style="2" customWidth="true"/>
    <col min="5379" max="5379" width="16.4416666666667" style="2" customWidth="true"/>
    <col min="5380" max="5382" width="13.6666666666667" style="2" customWidth="true"/>
    <col min="5383" max="5632" width="6.88333333333333" style="2"/>
    <col min="5633" max="5633" width="23.6666666666667" style="2" customWidth="true"/>
    <col min="5634" max="5634" width="44.6666666666667" style="2" customWidth="true"/>
    <col min="5635" max="5635" width="16.4416666666667" style="2" customWidth="true"/>
    <col min="5636" max="5638" width="13.6666666666667" style="2" customWidth="true"/>
    <col min="5639" max="5888" width="6.88333333333333" style="2"/>
    <col min="5889" max="5889" width="23.6666666666667" style="2" customWidth="true"/>
    <col min="5890" max="5890" width="44.6666666666667" style="2" customWidth="true"/>
    <col min="5891" max="5891" width="16.4416666666667" style="2" customWidth="true"/>
    <col min="5892" max="5894" width="13.6666666666667" style="2" customWidth="true"/>
    <col min="5895" max="6144" width="6.88333333333333" style="2"/>
    <col min="6145" max="6145" width="23.6666666666667" style="2" customWidth="true"/>
    <col min="6146" max="6146" width="44.6666666666667" style="2" customWidth="true"/>
    <col min="6147" max="6147" width="16.4416666666667" style="2" customWidth="true"/>
    <col min="6148" max="6150" width="13.6666666666667" style="2" customWidth="true"/>
    <col min="6151" max="6400" width="6.88333333333333" style="2"/>
    <col min="6401" max="6401" width="23.6666666666667" style="2" customWidth="true"/>
    <col min="6402" max="6402" width="44.6666666666667" style="2" customWidth="true"/>
    <col min="6403" max="6403" width="16.4416666666667" style="2" customWidth="true"/>
    <col min="6404" max="6406" width="13.6666666666667" style="2" customWidth="true"/>
    <col min="6407" max="6656" width="6.88333333333333" style="2"/>
    <col min="6657" max="6657" width="23.6666666666667" style="2" customWidth="true"/>
    <col min="6658" max="6658" width="44.6666666666667" style="2" customWidth="true"/>
    <col min="6659" max="6659" width="16.4416666666667" style="2" customWidth="true"/>
    <col min="6660" max="6662" width="13.6666666666667" style="2" customWidth="true"/>
    <col min="6663" max="6912" width="6.88333333333333" style="2"/>
    <col min="6913" max="6913" width="23.6666666666667" style="2" customWidth="true"/>
    <col min="6914" max="6914" width="44.6666666666667" style="2" customWidth="true"/>
    <col min="6915" max="6915" width="16.4416666666667" style="2" customWidth="true"/>
    <col min="6916" max="6918" width="13.6666666666667" style="2" customWidth="true"/>
    <col min="6919" max="7168" width="6.88333333333333" style="2"/>
    <col min="7169" max="7169" width="23.6666666666667" style="2" customWidth="true"/>
    <col min="7170" max="7170" width="44.6666666666667" style="2" customWidth="true"/>
    <col min="7171" max="7171" width="16.4416666666667" style="2" customWidth="true"/>
    <col min="7172" max="7174" width="13.6666666666667" style="2" customWidth="true"/>
    <col min="7175" max="7424" width="6.88333333333333" style="2"/>
    <col min="7425" max="7425" width="23.6666666666667" style="2" customWidth="true"/>
    <col min="7426" max="7426" width="44.6666666666667" style="2" customWidth="true"/>
    <col min="7427" max="7427" width="16.4416666666667" style="2" customWidth="true"/>
    <col min="7428" max="7430" width="13.6666666666667" style="2" customWidth="true"/>
    <col min="7431" max="7680" width="6.88333333333333" style="2"/>
    <col min="7681" max="7681" width="23.6666666666667" style="2" customWidth="true"/>
    <col min="7682" max="7682" width="44.6666666666667" style="2" customWidth="true"/>
    <col min="7683" max="7683" width="16.4416666666667" style="2" customWidth="true"/>
    <col min="7684" max="7686" width="13.6666666666667" style="2" customWidth="true"/>
    <col min="7687" max="7936" width="6.88333333333333" style="2"/>
    <col min="7937" max="7937" width="23.6666666666667" style="2" customWidth="true"/>
    <col min="7938" max="7938" width="44.6666666666667" style="2" customWidth="true"/>
    <col min="7939" max="7939" width="16.4416666666667" style="2" customWidth="true"/>
    <col min="7940" max="7942" width="13.6666666666667" style="2" customWidth="true"/>
    <col min="7943" max="8192" width="6.88333333333333" style="2"/>
    <col min="8193" max="8193" width="23.6666666666667" style="2" customWidth="true"/>
    <col min="8194" max="8194" width="44.6666666666667" style="2" customWidth="true"/>
    <col min="8195" max="8195" width="16.4416666666667" style="2" customWidth="true"/>
    <col min="8196" max="8198" width="13.6666666666667" style="2" customWidth="true"/>
    <col min="8199" max="8448" width="6.88333333333333" style="2"/>
    <col min="8449" max="8449" width="23.6666666666667" style="2" customWidth="true"/>
    <col min="8450" max="8450" width="44.6666666666667" style="2" customWidth="true"/>
    <col min="8451" max="8451" width="16.4416666666667" style="2" customWidth="true"/>
    <col min="8452" max="8454" width="13.6666666666667" style="2" customWidth="true"/>
    <col min="8455" max="8704" width="6.88333333333333" style="2"/>
    <col min="8705" max="8705" width="23.6666666666667" style="2" customWidth="true"/>
    <col min="8706" max="8706" width="44.6666666666667" style="2" customWidth="true"/>
    <col min="8707" max="8707" width="16.4416666666667" style="2" customWidth="true"/>
    <col min="8708" max="8710" width="13.6666666666667" style="2" customWidth="true"/>
    <col min="8711" max="8960" width="6.88333333333333" style="2"/>
    <col min="8961" max="8961" width="23.6666666666667" style="2" customWidth="true"/>
    <col min="8962" max="8962" width="44.6666666666667" style="2" customWidth="true"/>
    <col min="8963" max="8963" width="16.4416666666667" style="2" customWidth="true"/>
    <col min="8964" max="8966" width="13.6666666666667" style="2" customWidth="true"/>
    <col min="8967" max="9216" width="6.88333333333333" style="2"/>
    <col min="9217" max="9217" width="23.6666666666667" style="2" customWidth="true"/>
    <col min="9218" max="9218" width="44.6666666666667" style="2" customWidth="true"/>
    <col min="9219" max="9219" width="16.4416666666667" style="2" customWidth="true"/>
    <col min="9220" max="9222" width="13.6666666666667" style="2" customWidth="true"/>
    <col min="9223" max="9472" width="6.88333333333333" style="2"/>
    <col min="9473" max="9473" width="23.6666666666667" style="2" customWidth="true"/>
    <col min="9474" max="9474" width="44.6666666666667" style="2" customWidth="true"/>
    <col min="9475" max="9475" width="16.4416666666667" style="2" customWidth="true"/>
    <col min="9476" max="9478" width="13.6666666666667" style="2" customWidth="true"/>
    <col min="9479" max="9728" width="6.88333333333333" style="2"/>
    <col min="9729" max="9729" width="23.6666666666667" style="2" customWidth="true"/>
    <col min="9730" max="9730" width="44.6666666666667" style="2" customWidth="true"/>
    <col min="9731" max="9731" width="16.4416666666667" style="2" customWidth="true"/>
    <col min="9732" max="9734" width="13.6666666666667" style="2" customWidth="true"/>
    <col min="9735" max="9984" width="6.88333333333333" style="2"/>
    <col min="9985" max="9985" width="23.6666666666667" style="2" customWidth="true"/>
    <col min="9986" max="9986" width="44.6666666666667" style="2" customWidth="true"/>
    <col min="9987" max="9987" width="16.4416666666667" style="2" customWidth="true"/>
    <col min="9988" max="9990" width="13.6666666666667" style="2" customWidth="true"/>
    <col min="9991" max="10240" width="6.88333333333333" style="2"/>
    <col min="10241" max="10241" width="23.6666666666667" style="2" customWidth="true"/>
    <col min="10242" max="10242" width="44.6666666666667" style="2" customWidth="true"/>
    <col min="10243" max="10243" width="16.4416666666667" style="2" customWidth="true"/>
    <col min="10244" max="10246" width="13.6666666666667" style="2" customWidth="true"/>
    <col min="10247" max="10496" width="6.88333333333333" style="2"/>
    <col min="10497" max="10497" width="23.6666666666667" style="2" customWidth="true"/>
    <col min="10498" max="10498" width="44.6666666666667" style="2" customWidth="true"/>
    <col min="10499" max="10499" width="16.4416666666667" style="2" customWidth="true"/>
    <col min="10500" max="10502" width="13.6666666666667" style="2" customWidth="true"/>
    <col min="10503" max="10752" width="6.88333333333333" style="2"/>
    <col min="10753" max="10753" width="23.6666666666667" style="2" customWidth="true"/>
    <col min="10754" max="10754" width="44.6666666666667" style="2" customWidth="true"/>
    <col min="10755" max="10755" width="16.4416666666667" style="2" customWidth="true"/>
    <col min="10756" max="10758" width="13.6666666666667" style="2" customWidth="true"/>
    <col min="10759" max="11008" width="6.88333333333333" style="2"/>
    <col min="11009" max="11009" width="23.6666666666667" style="2" customWidth="true"/>
    <col min="11010" max="11010" width="44.6666666666667" style="2" customWidth="true"/>
    <col min="11011" max="11011" width="16.4416666666667" style="2" customWidth="true"/>
    <col min="11012" max="11014" width="13.6666666666667" style="2" customWidth="true"/>
    <col min="11015" max="11264" width="6.88333333333333" style="2"/>
    <col min="11265" max="11265" width="23.6666666666667" style="2" customWidth="true"/>
    <col min="11266" max="11266" width="44.6666666666667" style="2" customWidth="true"/>
    <col min="11267" max="11267" width="16.4416666666667" style="2" customWidth="true"/>
    <col min="11268" max="11270" width="13.6666666666667" style="2" customWidth="true"/>
    <col min="11271" max="11520" width="6.88333333333333" style="2"/>
    <col min="11521" max="11521" width="23.6666666666667" style="2" customWidth="true"/>
    <col min="11522" max="11522" width="44.6666666666667" style="2" customWidth="true"/>
    <col min="11523" max="11523" width="16.4416666666667" style="2" customWidth="true"/>
    <col min="11524" max="11526" width="13.6666666666667" style="2" customWidth="true"/>
    <col min="11527" max="11776" width="6.88333333333333" style="2"/>
    <col min="11777" max="11777" width="23.6666666666667" style="2" customWidth="true"/>
    <col min="11778" max="11778" width="44.6666666666667" style="2" customWidth="true"/>
    <col min="11779" max="11779" width="16.4416666666667" style="2" customWidth="true"/>
    <col min="11780" max="11782" width="13.6666666666667" style="2" customWidth="true"/>
    <col min="11783" max="12032" width="6.88333333333333" style="2"/>
    <col min="12033" max="12033" width="23.6666666666667" style="2" customWidth="true"/>
    <col min="12034" max="12034" width="44.6666666666667" style="2" customWidth="true"/>
    <col min="12035" max="12035" width="16.4416666666667" style="2" customWidth="true"/>
    <col min="12036" max="12038" width="13.6666666666667" style="2" customWidth="true"/>
    <col min="12039" max="12288" width="6.88333333333333" style="2"/>
    <col min="12289" max="12289" width="23.6666666666667" style="2" customWidth="true"/>
    <col min="12290" max="12290" width="44.6666666666667" style="2" customWidth="true"/>
    <col min="12291" max="12291" width="16.4416666666667" style="2" customWidth="true"/>
    <col min="12292" max="12294" width="13.6666666666667" style="2" customWidth="true"/>
    <col min="12295" max="12544" width="6.88333333333333" style="2"/>
    <col min="12545" max="12545" width="23.6666666666667" style="2" customWidth="true"/>
    <col min="12546" max="12546" width="44.6666666666667" style="2" customWidth="true"/>
    <col min="12547" max="12547" width="16.4416666666667" style="2" customWidth="true"/>
    <col min="12548" max="12550" width="13.6666666666667" style="2" customWidth="true"/>
    <col min="12551" max="12800" width="6.88333333333333" style="2"/>
    <col min="12801" max="12801" width="23.6666666666667" style="2" customWidth="true"/>
    <col min="12802" max="12802" width="44.6666666666667" style="2" customWidth="true"/>
    <col min="12803" max="12803" width="16.4416666666667" style="2" customWidth="true"/>
    <col min="12804" max="12806" width="13.6666666666667" style="2" customWidth="true"/>
    <col min="12807" max="13056" width="6.88333333333333" style="2"/>
    <col min="13057" max="13057" width="23.6666666666667" style="2" customWidth="true"/>
    <col min="13058" max="13058" width="44.6666666666667" style="2" customWidth="true"/>
    <col min="13059" max="13059" width="16.4416666666667" style="2" customWidth="true"/>
    <col min="13060" max="13062" width="13.6666666666667" style="2" customWidth="true"/>
    <col min="13063" max="13312" width="6.88333333333333" style="2"/>
    <col min="13313" max="13313" width="23.6666666666667" style="2" customWidth="true"/>
    <col min="13314" max="13314" width="44.6666666666667" style="2" customWidth="true"/>
    <col min="13315" max="13315" width="16.4416666666667" style="2" customWidth="true"/>
    <col min="13316" max="13318" width="13.6666666666667" style="2" customWidth="true"/>
    <col min="13319" max="13568" width="6.88333333333333" style="2"/>
    <col min="13569" max="13569" width="23.6666666666667" style="2" customWidth="true"/>
    <col min="13570" max="13570" width="44.6666666666667" style="2" customWidth="true"/>
    <col min="13571" max="13571" width="16.4416666666667" style="2" customWidth="true"/>
    <col min="13572" max="13574" width="13.6666666666667" style="2" customWidth="true"/>
    <col min="13575" max="13824" width="6.88333333333333" style="2"/>
    <col min="13825" max="13825" width="23.6666666666667" style="2" customWidth="true"/>
    <col min="13826" max="13826" width="44.6666666666667" style="2" customWidth="true"/>
    <col min="13827" max="13827" width="16.4416666666667" style="2" customWidth="true"/>
    <col min="13828" max="13830" width="13.6666666666667" style="2" customWidth="true"/>
    <col min="13831" max="14080" width="6.88333333333333" style="2"/>
    <col min="14081" max="14081" width="23.6666666666667" style="2" customWidth="true"/>
    <col min="14082" max="14082" width="44.6666666666667" style="2" customWidth="true"/>
    <col min="14083" max="14083" width="16.4416666666667" style="2" customWidth="true"/>
    <col min="14084" max="14086" width="13.6666666666667" style="2" customWidth="true"/>
    <col min="14087" max="14336" width="6.88333333333333" style="2"/>
    <col min="14337" max="14337" width="23.6666666666667" style="2" customWidth="true"/>
    <col min="14338" max="14338" width="44.6666666666667" style="2" customWidth="true"/>
    <col min="14339" max="14339" width="16.4416666666667" style="2" customWidth="true"/>
    <col min="14340" max="14342" width="13.6666666666667" style="2" customWidth="true"/>
    <col min="14343" max="14592" width="6.88333333333333" style="2"/>
    <col min="14593" max="14593" width="23.6666666666667" style="2" customWidth="true"/>
    <col min="14594" max="14594" width="44.6666666666667" style="2" customWidth="true"/>
    <col min="14595" max="14595" width="16.4416666666667" style="2" customWidth="true"/>
    <col min="14596" max="14598" width="13.6666666666667" style="2" customWidth="true"/>
    <col min="14599" max="14848" width="6.88333333333333" style="2"/>
    <col min="14849" max="14849" width="23.6666666666667" style="2" customWidth="true"/>
    <col min="14850" max="14850" width="44.6666666666667" style="2" customWidth="true"/>
    <col min="14851" max="14851" width="16.4416666666667" style="2" customWidth="true"/>
    <col min="14852" max="14854" width="13.6666666666667" style="2" customWidth="true"/>
    <col min="14855" max="15104" width="6.88333333333333" style="2"/>
    <col min="15105" max="15105" width="23.6666666666667" style="2" customWidth="true"/>
    <col min="15106" max="15106" width="44.6666666666667" style="2" customWidth="true"/>
    <col min="15107" max="15107" width="16.4416666666667" style="2" customWidth="true"/>
    <col min="15108" max="15110" width="13.6666666666667" style="2" customWidth="true"/>
    <col min="15111" max="15360" width="6.88333333333333" style="2"/>
    <col min="15361" max="15361" width="23.6666666666667" style="2" customWidth="true"/>
    <col min="15362" max="15362" width="44.6666666666667" style="2" customWidth="true"/>
    <col min="15363" max="15363" width="16.4416666666667" style="2" customWidth="true"/>
    <col min="15364" max="15366" width="13.6666666666667" style="2" customWidth="true"/>
    <col min="15367" max="15616" width="6.88333333333333" style="2"/>
    <col min="15617" max="15617" width="23.6666666666667" style="2" customWidth="true"/>
    <col min="15618" max="15618" width="44.6666666666667" style="2" customWidth="true"/>
    <col min="15619" max="15619" width="16.4416666666667" style="2" customWidth="true"/>
    <col min="15620" max="15622" width="13.6666666666667" style="2" customWidth="true"/>
    <col min="15623" max="15872" width="6.88333333333333" style="2"/>
    <col min="15873" max="15873" width="23.6666666666667" style="2" customWidth="true"/>
    <col min="15874" max="15874" width="44.6666666666667" style="2" customWidth="true"/>
    <col min="15875" max="15875" width="16.4416666666667" style="2" customWidth="true"/>
    <col min="15876" max="15878" width="13.6666666666667" style="2" customWidth="true"/>
    <col min="15879" max="16128" width="6.88333333333333" style="2"/>
    <col min="16129" max="16129" width="23.6666666666667" style="2" customWidth="true"/>
    <col min="16130" max="16130" width="44.6666666666667" style="2" customWidth="true"/>
    <col min="16131" max="16131" width="16.4416666666667" style="2" customWidth="true"/>
    <col min="16132" max="16134" width="13.6666666666667" style="2" customWidth="true"/>
    <col min="16135" max="16384" width="6.88333333333333" style="2"/>
  </cols>
  <sheetData>
    <row r="1" ht="20.1" customHeight="true" spans="1:1">
      <c r="A1" s="3" t="s">
        <v>26</v>
      </c>
    </row>
    <row r="2" ht="42" customHeight="true" spans="1:6">
      <c r="A2" s="119" t="s">
        <v>27</v>
      </c>
      <c r="B2" s="119"/>
      <c r="C2" s="119"/>
      <c r="D2" s="119"/>
      <c r="E2" s="119"/>
      <c r="F2" s="119"/>
    </row>
    <row r="3" ht="20.1" customHeight="true" spans="1:6">
      <c r="A3" s="119"/>
      <c r="B3" s="119"/>
      <c r="C3" s="119"/>
      <c r="D3" s="119"/>
      <c r="E3" s="119"/>
      <c r="F3" s="119"/>
    </row>
    <row r="4" ht="30.75" customHeight="true" spans="1:6">
      <c r="A4" s="120"/>
      <c r="B4" s="9"/>
      <c r="C4" s="9"/>
      <c r="D4" s="9"/>
      <c r="E4" s="9"/>
      <c r="F4" s="133" t="s">
        <v>2</v>
      </c>
    </row>
    <row r="5" ht="20.1" customHeight="true" spans="1:6">
      <c r="A5" s="29" t="s">
        <v>28</v>
      </c>
      <c r="B5" s="29"/>
      <c r="C5" s="121" t="s">
        <v>29</v>
      </c>
      <c r="D5" s="29" t="s">
        <v>30</v>
      </c>
      <c r="E5" s="29"/>
      <c r="F5" s="29"/>
    </row>
    <row r="6" ht="20.1" customHeight="true" spans="1:6">
      <c r="A6" s="122" t="s">
        <v>31</v>
      </c>
      <c r="B6" s="54" t="s">
        <v>32</v>
      </c>
      <c r="C6" s="29"/>
      <c r="D6" s="54" t="s">
        <v>33</v>
      </c>
      <c r="E6" s="54" t="s">
        <v>34</v>
      </c>
      <c r="F6" s="54" t="s">
        <v>35</v>
      </c>
    </row>
    <row r="7" s="9" customFormat="true" ht="15.75" spans="1:6">
      <c r="A7" s="123"/>
      <c r="B7" s="124" t="s">
        <v>36</v>
      </c>
      <c r="C7" s="113">
        <v>1164.72941</v>
      </c>
      <c r="D7" s="125">
        <f>SUM(E7:F7)</f>
        <v>1019.800086</v>
      </c>
      <c r="E7" s="113">
        <v>469.100086</v>
      </c>
      <c r="F7" s="113">
        <v>550.7</v>
      </c>
    </row>
    <row r="8" s="9" customFormat="true" ht="15.75" spans="1:6">
      <c r="A8" s="114" t="s">
        <v>37</v>
      </c>
      <c r="B8" s="114" t="s">
        <v>14</v>
      </c>
      <c r="C8" s="113">
        <v>1066.036765</v>
      </c>
      <c r="D8" s="125">
        <f t="shared" ref="D8:D10" si="0">SUM(E8:F8)</f>
        <v>908.620358</v>
      </c>
      <c r="E8" s="113">
        <v>357.920358</v>
      </c>
      <c r="F8" s="113">
        <v>550.7</v>
      </c>
    </row>
    <row r="9" s="9" customFormat="true" ht="15.75" spans="1:6">
      <c r="A9" s="114" t="s">
        <v>38</v>
      </c>
      <c r="B9" s="114" t="s">
        <v>39</v>
      </c>
      <c r="C9" s="113">
        <v>1066.036765</v>
      </c>
      <c r="D9" s="125">
        <f t="shared" si="0"/>
        <v>908.620358</v>
      </c>
      <c r="E9" s="113">
        <v>357.920358</v>
      </c>
      <c r="F9" s="113">
        <v>550.7</v>
      </c>
    </row>
    <row r="10" s="9" customFormat="true" ht="15.75" spans="1:6">
      <c r="A10" s="114">
        <v>2010501</v>
      </c>
      <c r="B10" s="114" t="s">
        <v>40</v>
      </c>
      <c r="C10" s="113">
        <v>333.737565</v>
      </c>
      <c r="D10" s="125">
        <f t="shared" si="0"/>
        <v>357.920358</v>
      </c>
      <c r="E10" s="113">
        <v>357.920358</v>
      </c>
      <c r="F10" s="113"/>
    </row>
    <row r="11" s="9" customFormat="true" ht="15.75" spans="1:6">
      <c r="A11" s="114" t="s">
        <v>41</v>
      </c>
      <c r="B11" s="114" t="s">
        <v>42</v>
      </c>
      <c r="C11" s="113">
        <v>19</v>
      </c>
      <c r="D11" s="125">
        <f t="shared" ref="D11:D28" si="1">SUM(E11:F11)</f>
        <v>0</v>
      </c>
      <c r="E11" s="113"/>
      <c r="F11" s="113"/>
    </row>
    <row r="12" s="9" customFormat="true" ht="15.75" spans="1:6">
      <c r="A12" s="114" t="s">
        <v>43</v>
      </c>
      <c r="B12" s="114" t="s">
        <v>44</v>
      </c>
      <c r="C12" s="113">
        <v>163.4</v>
      </c>
      <c r="D12" s="125">
        <f t="shared" si="1"/>
        <v>200</v>
      </c>
      <c r="E12" s="113"/>
      <c r="F12" s="113">
        <v>200</v>
      </c>
    </row>
    <row r="13" s="9" customFormat="true" ht="15.75" spans="1:6">
      <c r="A13" s="114" t="s">
        <v>45</v>
      </c>
      <c r="B13" s="114" t="s">
        <v>46</v>
      </c>
      <c r="C13" s="113">
        <v>525.8</v>
      </c>
      <c r="D13" s="125">
        <f t="shared" si="1"/>
        <v>350.7</v>
      </c>
      <c r="E13" s="113"/>
      <c r="F13" s="113">
        <v>350.7</v>
      </c>
    </row>
    <row r="14" s="9" customFormat="true" ht="15.75" spans="1:6">
      <c r="A14" s="114" t="s">
        <v>47</v>
      </c>
      <c r="B14" s="114" t="s">
        <v>48</v>
      </c>
      <c r="C14" s="113">
        <v>24.0992</v>
      </c>
      <c r="D14" s="125">
        <f t="shared" si="1"/>
        <v>0</v>
      </c>
      <c r="E14" s="113"/>
      <c r="F14" s="113"/>
    </row>
    <row r="15" s="9" customFormat="true" ht="15.75" spans="1:6">
      <c r="A15" s="114" t="s">
        <v>49</v>
      </c>
      <c r="B15" s="114" t="s">
        <v>16</v>
      </c>
      <c r="C15" s="113">
        <v>54.540336</v>
      </c>
      <c r="D15" s="125">
        <f t="shared" si="1"/>
        <v>63.382916</v>
      </c>
      <c r="E15" s="113">
        <v>63.382916</v>
      </c>
      <c r="F15" s="113"/>
    </row>
    <row r="16" s="9" customFormat="true" ht="15.75" spans="1:6">
      <c r="A16" s="114" t="s">
        <v>50</v>
      </c>
      <c r="B16" s="114" t="s">
        <v>51</v>
      </c>
      <c r="C16" s="113">
        <v>54.540336</v>
      </c>
      <c r="D16" s="125">
        <f t="shared" si="1"/>
        <v>63.382916</v>
      </c>
      <c r="E16" s="113">
        <v>63.382916</v>
      </c>
      <c r="F16" s="113"/>
    </row>
    <row r="17" s="9" customFormat="true" ht="15.75" spans="1:6">
      <c r="A17" s="126" t="s">
        <v>52</v>
      </c>
      <c r="B17" s="114" t="s">
        <v>53</v>
      </c>
      <c r="C17" s="113">
        <v>9</v>
      </c>
      <c r="D17" s="125"/>
      <c r="E17" s="113"/>
      <c r="F17" s="113"/>
    </row>
    <row r="18" s="9" customFormat="true" ht="31.5" spans="1:6">
      <c r="A18" s="114" t="s">
        <v>54</v>
      </c>
      <c r="B18" s="114" t="s">
        <v>55</v>
      </c>
      <c r="C18" s="113">
        <v>32.52882</v>
      </c>
      <c r="D18" s="125">
        <f t="shared" si="1"/>
        <v>34.737792</v>
      </c>
      <c r="E18" s="113">
        <v>34.737792</v>
      </c>
      <c r="F18" s="113"/>
    </row>
    <row r="19" s="9" customFormat="true" ht="15.75" spans="1:6">
      <c r="A19" s="114" t="s">
        <v>56</v>
      </c>
      <c r="B19" s="114" t="s">
        <v>57</v>
      </c>
      <c r="C19" s="113">
        <v>13.011516</v>
      </c>
      <c r="D19" s="125">
        <f t="shared" si="1"/>
        <v>13.895124</v>
      </c>
      <c r="E19" s="113">
        <v>13.895124</v>
      </c>
      <c r="F19" s="113"/>
    </row>
    <row r="20" s="9" customFormat="true" ht="15.75" spans="1:6">
      <c r="A20" s="16" t="s">
        <v>58</v>
      </c>
      <c r="B20" s="35" t="s">
        <v>59</v>
      </c>
      <c r="C20" s="113"/>
      <c r="D20" s="125">
        <f t="shared" si="1"/>
        <v>14.75</v>
      </c>
      <c r="E20" s="113">
        <v>14.75</v>
      </c>
      <c r="F20" s="113"/>
    </row>
    <row r="21" s="9" customFormat="true" ht="15.75" spans="1:6">
      <c r="A21" s="114" t="s">
        <v>60</v>
      </c>
      <c r="B21" s="114" t="s">
        <v>18</v>
      </c>
      <c r="C21" s="113">
        <v>24.635041</v>
      </c>
      <c r="D21" s="125">
        <f t="shared" si="1"/>
        <v>26.95412</v>
      </c>
      <c r="E21" s="113">
        <v>26.95412</v>
      </c>
      <c r="F21" s="113"/>
    </row>
    <row r="22" s="9" customFormat="true" ht="15.75" spans="1:6">
      <c r="A22" s="114" t="s">
        <v>61</v>
      </c>
      <c r="B22" s="114" t="s">
        <v>62</v>
      </c>
      <c r="C22" s="113">
        <v>24.635041</v>
      </c>
      <c r="D22" s="125">
        <f t="shared" si="1"/>
        <v>26.95412</v>
      </c>
      <c r="E22" s="113">
        <v>26.95412</v>
      </c>
      <c r="F22" s="113"/>
    </row>
    <row r="23" s="9" customFormat="true" ht="15.75" spans="1:6">
      <c r="A23" s="114" t="s">
        <v>63</v>
      </c>
      <c r="B23" s="114" t="s">
        <v>64</v>
      </c>
      <c r="C23" s="113">
        <v>13.824732</v>
      </c>
      <c r="D23" s="125">
        <f t="shared" si="1"/>
        <v>14.763564</v>
      </c>
      <c r="E23" s="113">
        <v>14.763564</v>
      </c>
      <c r="F23" s="113"/>
    </row>
    <row r="24" s="9" customFormat="true" ht="15.75" spans="1:6">
      <c r="A24" s="114" t="s">
        <v>65</v>
      </c>
      <c r="B24" s="114" t="s">
        <v>66</v>
      </c>
      <c r="C24" s="113">
        <v>7.416</v>
      </c>
      <c r="D24" s="125">
        <f t="shared" si="1"/>
        <v>7.9786</v>
      </c>
      <c r="E24" s="113">
        <v>7.9786</v>
      </c>
      <c r="F24" s="113"/>
    </row>
    <row r="25" s="9" customFormat="true" ht="15.75" spans="1:6">
      <c r="A25" s="114" t="s">
        <v>67</v>
      </c>
      <c r="B25" s="114" t="s">
        <v>68</v>
      </c>
      <c r="C25" s="113">
        <v>3.394309</v>
      </c>
      <c r="D25" s="125">
        <f t="shared" si="1"/>
        <v>4.211956</v>
      </c>
      <c r="E25" s="113">
        <v>4.211956</v>
      </c>
      <c r="F25" s="113"/>
    </row>
    <row r="26" s="9" customFormat="true" ht="15.75" spans="1:6">
      <c r="A26" s="114" t="s">
        <v>69</v>
      </c>
      <c r="B26" s="114" t="s">
        <v>19</v>
      </c>
      <c r="C26" s="113">
        <v>19.517268</v>
      </c>
      <c r="D26" s="125">
        <f t="shared" si="1"/>
        <v>20.842692</v>
      </c>
      <c r="E26" s="113">
        <v>20.842692</v>
      </c>
      <c r="F26" s="113"/>
    </row>
    <row r="27" s="9" customFormat="true" ht="15.75" spans="1:6">
      <c r="A27" s="114" t="s">
        <v>70</v>
      </c>
      <c r="B27" s="114" t="s">
        <v>71</v>
      </c>
      <c r="C27" s="113">
        <v>19.517268</v>
      </c>
      <c r="D27" s="125">
        <f t="shared" si="1"/>
        <v>20.842692</v>
      </c>
      <c r="E27" s="113">
        <v>20.842692</v>
      </c>
      <c r="F27" s="113"/>
    </row>
    <row r="28" s="9" customFormat="true" ht="15.75" spans="1:6">
      <c r="A28" s="127" t="s">
        <v>72</v>
      </c>
      <c r="B28" s="127" t="s">
        <v>73</v>
      </c>
      <c r="C28" s="101">
        <v>19.517268</v>
      </c>
      <c r="D28" s="128">
        <f t="shared" si="1"/>
        <v>20.842692</v>
      </c>
      <c r="E28" s="101">
        <v>20.842692</v>
      </c>
      <c r="F28" s="101"/>
    </row>
    <row r="29" s="1" customFormat="true" ht="20.1" customHeight="true" spans="1:6">
      <c r="A29" s="129" t="s">
        <v>74</v>
      </c>
      <c r="B29" s="130"/>
      <c r="C29" s="130"/>
      <c r="D29" s="130"/>
      <c r="E29" s="130"/>
      <c r="F29" s="130"/>
    </row>
    <row r="30" s="1" customFormat="true" customHeight="true" spans="1:6">
      <c r="A30" s="131"/>
      <c r="B30" s="130"/>
      <c r="C30" s="130"/>
      <c r="D30" s="130"/>
      <c r="E30" s="130"/>
      <c r="F30" s="130"/>
    </row>
    <row r="31" s="1" customFormat="true" customHeight="true" spans="1:6">
      <c r="A31" s="131"/>
      <c r="B31" s="130"/>
      <c r="C31" s="130"/>
      <c r="D31" s="130"/>
      <c r="E31" s="130"/>
      <c r="F31" s="130"/>
    </row>
    <row r="32" customHeight="true" spans="1:6">
      <c r="A32" s="132"/>
      <c r="B32" s="4"/>
      <c r="C32" s="4"/>
      <c r="D32" s="4"/>
      <c r="E32" s="4"/>
      <c r="F32" s="4"/>
    </row>
    <row r="33" customHeight="true" spans="1:6">
      <c r="A33" s="132"/>
      <c r="B33" s="4"/>
      <c r="C33" s="4"/>
      <c r="E33" s="4"/>
      <c r="F33" s="4"/>
    </row>
    <row r="34" customHeight="true" spans="1:6">
      <c r="A34" s="132"/>
      <c r="B34" s="4"/>
      <c r="C34" s="4"/>
      <c r="E34" s="4"/>
      <c r="F34" s="4"/>
    </row>
    <row r="35" s="4" customFormat="true" customHeight="true" spans="1:1">
      <c r="A35" s="132"/>
    </row>
  </sheetData>
  <mergeCells count="4">
    <mergeCell ref="A5:B5"/>
    <mergeCell ref="D5:F5"/>
    <mergeCell ref="C5:C6"/>
    <mergeCell ref="A2:F3"/>
  </mergeCells>
  <dataValidations count="1">
    <dataValidation allowBlank="1" showInputMessage="1" showErrorMessage="1" prompt="若无数据则为空,不输&quot;0&quot;" sqref="E8:F28"/>
  </dataValidation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workbookViewId="0">
      <pane ySplit="7" topLeftCell="A29" activePane="bottomLeft" state="frozen"/>
      <selection/>
      <selection pane="bottomLeft" activeCell="A38" sqref="A38:E38"/>
    </sheetView>
  </sheetViews>
  <sheetFormatPr defaultColWidth="6.88333333333333" defaultRowHeight="20.1" customHeight="true"/>
  <cols>
    <col min="1" max="1" width="14.4416666666667" style="2" customWidth="true"/>
    <col min="2" max="2" width="36.4416666666667" style="2" customWidth="true"/>
    <col min="3" max="3" width="24.3333333333333" style="2" customWidth="true"/>
    <col min="4" max="4" width="24" style="2" customWidth="true"/>
    <col min="5" max="5" width="25" style="2" customWidth="true"/>
    <col min="6" max="256" width="6.88333333333333" style="2"/>
    <col min="257" max="257" width="14.4416666666667" style="2" customWidth="true"/>
    <col min="258" max="258" width="33.3333333333333" style="2" customWidth="true"/>
    <col min="259" max="261" width="20.6666666666667" style="2" customWidth="true"/>
    <col min="262" max="512" width="6.88333333333333" style="2"/>
    <col min="513" max="513" width="14.4416666666667" style="2" customWidth="true"/>
    <col min="514" max="514" width="33.3333333333333" style="2" customWidth="true"/>
    <col min="515" max="517" width="20.6666666666667" style="2" customWidth="true"/>
    <col min="518" max="768" width="6.88333333333333" style="2"/>
    <col min="769" max="769" width="14.4416666666667" style="2" customWidth="true"/>
    <col min="770" max="770" width="33.3333333333333" style="2" customWidth="true"/>
    <col min="771" max="773" width="20.6666666666667" style="2" customWidth="true"/>
    <col min="774" max="1024" width="6.88333333333333" style="2"/>
    <col min="1025" max="1025" width="14.4416666666667" style="2" customWidth="true"/>
    <col min="1026" max="1026" width="33.3333333333333" style="2" customWidth="true"/>
    <col min="1027" max="1029" width="20.6666666666667" style="2" customWidth="true"/>
    <col min="1030" max="1280" width="6.88333333333333" style="2"/>
    <col min="1281" max="1281" width="14.4416666666667" style="2" customWidth="true"/>
    <col min="1282" max="1282" width="33.3333333333333" style="2" customWidth="true"/>
    <col min="1283" max="1285" width="20.6666666666667" style="2" customWidth="true"/>
    <col min="1286" max="1536" width="6.88333333333333" style="2"/>
    <col min="1537" max="1537" width="14.4416666666667" style="2" customWidth="true"/>
    <col min="1538" max="1538" width="33.3333333333333" style="2" customWidth="true"/>
    <col min="1539" max="1541" width="20.6666666666667" style="2" customWidth="true"/>
    <col min="1542" max="1792" width="6.88333333333333" style="2"/>
    <col min="1793" max="1793" width="14.4416666666667" style="2" customWidth="true"/>
    <col min="1794" max="1794" width="33.3333333333333" style="2" customWidth="true"/>
    <col min="1795" max="1797" width="20.6666666666667" style="2" customWidth="true"/>
    <col min="1798" max="2048" width="6.88333333333333" style="2"/>
    <col min="2049" max="2049" width="14.4416666666667" style="2" customWidth="true"/>
    <col min="2050" max="2050" width="33.3333333333333" style="2" customWidth="true"/>
    <col min="2051" max="2053" width="20.6666666666667" style="2" customWidth="true"/>
    <col min="2054" max="2304" width="6.88333333333333" style="2"/>
    <col min="2305" max="2305" width="14.4416666666667" style="2" customWidth="true"/>
    <col min="2306" max="2306" width="33.3333333333333" style="2" customWidth="true"/>
    <col min="2307" max="2309" width="20.6666666666667" style="2" customWidth="true"/>
    <col min="2310" max="2560" width="6.88333333333333" style="2"/>
    <col min="2561" max="2561" width="14.4416666666667" style="2" customWidth="true"/>
    <col min="2562" max="2562" width="33.3333333333333" style="2" customWidth="true"/>
    <col min="2563" max="2565" width="20.6666666666667" style="2" customWidth="true"/>
    <col min="2566" max="2816" width="6.88333333333333" style="2"/>
    <col min="2817" max="2817" width="14.4416666666667" style="2" customWidth="true"/>
    <col min="2818" max="2818" width="33.3333333333333" style="2" customWidth="true"/>
    <col min="2819" max="2821" width="20.6666666666667" style="2" customWidth="true"/>
    <col min="2822" max="3072" width="6.88333333333333" style="2"/>
    <col min="3073" max="3073" width="14.4416666666667" style="2" customWidth="true"/>
    <col min="3074" max="3074" width="33.3333333333333" style="2" customWidth="true"/>
    <col min="3075" max="3077" width="20.6666666666667" style="2" customWidth="true"/>
    <col min="3078" max="3328" width="6.88333333333333" style="2"/>
    <col min="3329" max="3329" width="14.4416666666667" style="2" customWidth="true"/>
    <col min="3330" max="3330" width="33.3333333333333" style="2" customWidth="true"/>
    <col min="3331" max="3333" width="20.6666666666667" style="2" customWidth="true"/>
    <col min="3334" max="3584" width="6.88333333333333" style="2"/>
    <col min="3585" max="3585" width="14.4416666666667" style="2" customWidth="true"/>
    <col min="3586" max="3586" width="33.3333333333333" style="2" customWidth="true"/>
    <col min="3587" max="3589" width="20.6666666666667" style="2" customWidth="true"/>
    <col min="3590" max="3840" width="6.88333333333333" style="2"/>
    <col min="3841" max="3841" width="14.4416666666667" style="2" customWidth="true"/>
    <col min="3842" max="3842" width="33.3333333333333" style="2" customWidth="true"/>
    <col min="3843" max="3845" width="20.6666666666667" style="2" customWidth="true"/>
    <col min="3846" max="4096" width="6.88333333333333" style="2"/>
    <col min="4097" max="4097" width="14.4416666666667" style="2" customWidth="true"/>
    <col min="4098" max="4098" width="33.3333333333333" style="2" customWidth="true"/>
    <col min="4099" max="4101" width="20.6666666666667" style="2" customWidth="true"/>
    <col min="4102" max="4352" width="6.88333333333333" style="2"/>
    <col min="4353" max="4353" width="14.4416666666667" style="2" customWidth="true"/>
    <col min="4354" max="4354" width="33.3333333333333" style="2" customWidth="true"/>
    <col min="4355" max="4357" width="20.6666666666667" style="2" customWidth="true"/>
    <col min="4358" max="4608" width="6.88333333333333" style="2"/>
    <col min="4609" max="4609" width="14.4416666666667" style="2" customWidth="true"/>
    <col min="4610" max="4610" width="33.3333333333333" style="2" customWidth="true"/>
    <col min="4611" max="4613" width="20.6666666666667" style="2" customWidth="true"/>
    <col min="4614" max="4864" width="6.88333333333333" style="2"/>
    <col min="4865" max="4865" width="14.4416666666667" style="2" customWidth="true"/>
    <col min="4866" max="4866" width="33.3333333333333" style="2" customWidth="true"/>
    <col min="4867" max="4869" width="20.6666666666667" style="2" customWidth="true"/>
    <col min="4870" max="5120" width="6.88333333333333" style="2"/>
    <col min="5121" max="5121" width="14.4416666666667" style="2" customWidth="true"/>
    <col min="5122" max="5122" width="33.3333333333333" style="2" customWidth="true"/>
    <col min="5123" max="5125" width="20.6666666666667" style="2" customWidth="true"/>
    <col min="5126" max="5376" width="6.88333333333333" style="2"/>
    <col min="5377" max="5377" width="14.4416666666667" style="2" customWidth="true"/>
    <col min="5378" max="5378" width="33.3333333333333" style="2" customWidth="true"/>
    <col min="5379" max="5381" width="20.6666666666667" style="2" customWidth="true"/>
    <col min="5382" max="5632" width="6.88333333333333" style="2"/>
    <col min="5633" max="5633" width="14.4416666666667" style="2" customWidth="true"/>
    <col min="5634" max="5634" width="33.3333333333333" style="2" customWidth="true"/>
    <col min="5635" max="5637" width="20.6666666666667" style="2" customWidth="true"/>
    <col min="5638" max="5888" width="6.88333333333333" style="2"/>
    <col min="5889" max="5889" width="14.4416666666667" style="2" customWidth="true"/>
    <col min="5890" max="5890" width="33.3333333333333" style="2" customWidth="true"/>
    <col min="5891" max="5893" width="20.6666666666667" style="2" customWidth="true"/>
    <col min="5894" max="6144" width="6.88333333333333" style="2"/>
    <col min="6145" max="6145" width="14.4416666666667" style="2" customWidth="true"/>
    <col min="6146" max="6146" width="33.3333333333333" style="2" customWidth="true"/>
    <col min="6147" max="6149" width="20.6666666666667" style="2" customWidth="true"/>
    <col min="6150" max="6400" width="6.88333333333333" style="2"/>
    <col min="6401" max="6401" width="14.4416666666667" style="2" customWidth="true"/>
    <col min="6402" max="6402" width="33.3333333333333" style="2" customWidth="true"/>
    <col min="6403" max="6405" width="20.6666666666667" style="2" customWidth="true"/>
    <col min="6406" max="6656" width="6.88333333333333" style="2"/>
    <col min="6657" max="6657" width="14.4416666666667" style="2" customWidth="true"/>
    <col min="6658" max="6658" width="33.3333333333333" style="2" customWidth="true"/>
    <col min="6659" max="6661" width="20.6666666666667" style="2" customWidth="true"/>
    <col min="6662" max="6912" width="6.88333333333333" style="2"/>
    <col min="6913" max="6913" width="14.4416666666667" style="2" customWidth="true"/>
    <col min="6914" max="6914" width="33.3333333333333" style="2" customWidth="true"/>
    <col min="6915" max="6917" width="20.6666666666667" style="2" customWidth="true"/>
    <col min="6918" max="7168" width="6.88333333333333" style="2"/>
    <col min="7169" max="7169" width="14.4416666666667" style="2" customWidth="true"/>
    <col min="7170" max="7170" width="33.3333333333333" style="2" customWidth="true"/>
    <col min="7171" max="7173" width="20.6666666666667" style="2" customWidth="true"/>
    <col min="7174" max="7424" width="6.88333333333333" style="2"/>
    <col min="7425" max="7425" width="14.4416666666667" style="2" customWidth="true"/>
    <col min="7426" max="7426" width="33.3333333333333" style="2" customWidth="true"/>
    <col min="7427" max="7429" width="20.6666666666667" style="2" customWidth="true"/>
    <col min="7430" max="7680" width="6.88333333333333" style="2"/>
    <col min="7681" max="7681" width="14.4416666666667" style="2" customWidth="true"/>
    <col min="7682" max="7682" width="33.3333333333333" style="2" customWidth="true"/>
    <col min="7683" max="7685" width="20.6666666666667" style="2" customWidth="true"/>
    <col min="7686" max="7936" width="6.88333333333333" style="2"/>
    <col min="7937" max="7937" width="14.4416666666667" style="2" customWidth="true"/>
    <col min="7938" max="7938" width="33.3333333333333" style="2" customWidth="true"/>
    <col min="7939" max="7941" width="20.6666666666667" style="2" customWidth="true"/>
    <col min="7942" max="8192" width="6.88333333333333" style="2"/>
    <col min="8193" max="8193" width="14.4416666666667" style="2" customWidth="true"/>
    <col min="8194" max="8194" width="33.3333333333333" style="2" customWidth="true"/>
    <col min="8195" max="8197" width="20.6666666666667" style="2" customWidth="true"/>
    <col min="8198" max="8448" width="6.88333333333333" style="2"/>
    <col min="8449" max="8449" width="14.4416666666667" style="2" customWidth="true"/>
    <col min="8450" max="8450" width="33.3333333333333" style="2" customWidth="true"/>
    <col min="8451" max="8453" width="20.6666666666667" style="2" customWidth="true"/>
    <col min="8454" max="8704" width="6.88333333333333" style="2"/>
    <col min="8705" max="8705" width="14.4416666666667" style="2" customWidth="true"/>
    <col min="8706" max="8706" width="33.3333333333333" style="2" customWidth="true"/>
    <col min="8707" max="8709" width="20.6666666666667" style="2" customWidth="true"/>
    <col min="8710" max="8960" width="6.88333333333333" style="2"/>
    <col min="8961" max="8961" width="14.4416666666667" style="2" customWidth="true"/>
    <col min="8962" max="8962" width="33.3333333333333" style="2" customWidth="true"/>
    <col min="8963" max="8965" width="20.6666666666667" style="2" customWidth="true"/>
    <col min="8966" max="9216" width="6.88333333333333" style="2"/>
    <col min="9217" max="9217" width="14.4416666666667" style="2" customWidth="true"/>
    <col min="9218" max="9218" width="33.3333333333333" style="2" customWidth="true"/>
    <col min="9219" max="9221" width="20.6666666666667" style="2" customWidth="true"/>
    <col min="9222" max="9472" width="6.88333333333333" style="2"/>
    <col min="9473" max="9473" width="14.4416666666667" style="2" customWidth="true"/>
    <col min="9474" max="9474" width="33.3333333333333" style="2" customWidth="true"/>
    <col min="9475" max="9477" width="20.6666666666667" style="2" customWidth="true"/>
    <col min="9478" max="9728" width="6.88333333333333" style="2"/>
    <col min="9729" max="9729" width="14.4416666666667" style="2" customWidth="true"/>
    <col min="9730" max="9730" width="33.3333333333333" style="2" customWidth="true"/>
    <col min="9731" max="9733" width="20.6666666666667" style="2" customWidth="true"/>
    <col min="9734" max="9984" width="6.88333333333333" style="2"/>
    <col min="9985" max="9985" width="14.4416666666667" style="2" customWidth="true"/>
    <col min="9986" max="9986" width="33.3333333333333" style="2" customWidth="true"/>
    <col min="9987" max="9989" width="20.6666666666667" style="2" customWidth="true"/>
    <col min="9990" max="10240" width="6.88333333333333" style="2"/>
    <col min="10241" max="10241" width="14.4416666666667" style="2" customWidth="true"/>
    <col min="10242" max="10242" width="33.3333333333333" style="2" customWidth="true"/>
    <col min="10243" max="10245" width="20.6666666666667" style="2" customWidth="true"/>
    <col min="10246" max="10496" width="6.88333333333333" style="2"/>
    <col min="10497" max="10497" width="14.4416666666667" style="2" customWidth="true"/>
    <col min="10498" max="10498" width="33.3333333333333" style="2" customWidth="true"/>
    <col min="10499" max="10501" width="20.6666666666667" style="2" customWidth="true"/>
    <col min="10502" max="10752" width="6.88333333333333" style="2"/>
    <col min="10753" max="10753" width="14.4416666666667" style="2" customWidth="true"/>
    <col min="10754" max="10754" width="33.3333333333333" style="2" customWidth="true"/>
    <col min="10755" max="10757" width="20.6666666666667" style="2" customWidth="true"/>
    <col min="10758" max="11008" width="6.88333333333333" style="2"/>
    <col min="11009" max="11009" width="14.4416666666667" style="2" customWidth="true"/>
    <col min="11010" max="11010" width="33.3333333333333" style="2" customWidth="true"/>
    <col min="11011" max="11013" width="20.6666666666667" style="2" customWidth="true"/>
    <col min="11014" max="11264" width="6.88333333333333" style="2"/>
    <col min="11265" max="11265" width="14.4416666666667" style="2" customWidth="true"/>
    <col min="11266" max="11266" width="33.3333333333333" style="2" customWidth="true"/>
    <col min="11267" max="11269" width="20.6666666666667" style="2" customWidth="true"/>
    <col min="11270" max="11520" width="6.88333333333333" style="2"/>
    <col min="11521" max="11521" width="14.4416666666667" style="2" customWidth="true"/>
    <col min="11522" max="11522" width="33.3333333333333" style="2" customWidth="true"/>
    <col min="11523" max="11525" width="20.6666666666667" style="2" customWidth="true"/>
    <col min="11526" max="11776" width="6.88333333333333" style="2"/>
    <col min="11777" max="11777" width="14.4416666666667" style="2" customWidth="true"/>
    <col min="11778" max="11778" width="33.3333333333333" style="2" customWidth="true"/>
    <col min="11779" max="11781" width="20.6666666666667" style="2" customWidth="true"/>
    <col min="11782" max="12032" width="6.88333333333333" style="2"/>
    <col min="12033" max="12033" width="14.4416666666667" style="2" customWidth="true"/>
    <col min="12034" max="12034" width="33.3333333333333" style="2" customWidth="true"/>
    <col min="12035" max="12037" width="20.6666666666667" style="2" customWidth="true"/>
    <col min="12038" max="12288" width="6.88333333333333" style="2"/>
    <col min="12289" max="12289" width="14.4416666666667" style="2" customWidth="true"/>
    <col min="12290" max="12290" width="33.3333333333333" style="2" customWidth="true"/>
    <col min="12291" max="12293" width="20.6666666666667" style="2" customWidth="true"/>
    <col min="12294" max="12544" width="6.88333333333333" style="2"/>
    <col min="12545" max="12545" width="14.4416666666667" style="2" customWidth="true"/>
    <col min="12546" max="12546" width="33.3333333333333" style="2" customWidth="true"/>
    <col min="12547" max="12549" width="20.6666666666667" style="2" customWidth="true"/>
    <col min="12550" max="12800" width="6.88333333333333" style="2"/>
    <col min="12801" max="12801" width="14.4416666666667" style="2" customWidth="true"/>
    <col min="12802" max="12802" width="33.3333333333333" style="2" customWidth="true"/>
    <col min="12803" max="12805" width="20.6666666666667" style="2" customWidth="true"/>
    <col min="12806" max="13056" width="6.88333333333333" style="2"/>
    <col min="13057" max="13057" width="14.4416666666667" style="2" customWidth="true"/>
    <col min="13058" max="13058" width="33.3333333333333" style="2" customWidth="true"/>
    <col min="13059" max="13061" width="20.6666666666667" style="2" customWidth="true"/>
    <col min="13062" max="13312" width="6.88333333333333" style="2"/>
    <col min="13313" max="13313" width="14.4416666666667" style="2" customWidth="true"/>
    <col min="13314" max="13314" width="33.3333333333333" style="2" customWidth="true"/>
    <col min="13315" max="13317" width="20.6666666666667" style="2" customWidth="true"/>
    <col min="13318" max="13568" width="6.88333333333333" style="2"/>
    <col min="13569" max="13569" width="14.4416666666667" style="2" customWidth="true"/>
    <col min="13570" max="13570" width="33.3333333333333" style="2" customWidth="true"/>
    <col min="13571" max="13573" width="20.6666666666667" style="2" customWidth="true"/>
    <col min="13574" max="13824" width="6.88333333333333" style="2"/>
    <col min="13825" max="13825" width="14.4416666666667" style="2" customWidth="true"/>
    <col min="13826" max="13826" width="33.3333333333333" style="2" customWidth="true"/>
    <col min="13827" max="13829" width="20.6666666666667" style="2" customWidth="true"/>
    <col min="13830" max="14080" width="6.88333333333333" style="2"/>
    <col min="14081" max="14081" width="14.4416666666667" style="2" customWidth="true"/>
    <col min="14082" max="14082" width="33.3333333333333" style="2" customWidth="true"/>
    <col min="14083" max="14085" width="20.6666666666667" style="2" customWidth="true"/>
    <col min="14086" max="14336" width="6.88333333333333" style="2"/>
    <col min="14337" max="14337" width="14.4416666666667" style="2" customWidth="true"/>
    <col min="14338" max="14338" width="33.3333333333333" style="2" customWidth="true"/>
    <col min="14339" max="14341" width="20.6666666666667" style="2" customWidth="true"/>
    <col min="14342" max="14592" width="6.88333333333333" style="2"/>
    <col min="14593" max="14593" width="14.4416666666667" style="2" customWidth="true"/>
    <col min="14594" max="14594" width="33.3333333333333" style="2" customWidth="true"/>
    <col min="14595" max="14597" width="20.6666666666667" style="2" customWidth="true"/>
    <col min="14598" max="14848" width="6.88333333333333" style="2"/>
    <col min="14849" max="14849" width="14.4416666666667" style="2" customWidth="true"/>
    <col min="14850" max="14850" width="33.3333333333333" style="2" customWidth="true"/>
    <col min="14851" max="14853" width="20.6666666666667" style="2" customWidth="true"/>
    <col min="14854" max="15104" width="6.88333333333333" style="2"/>
    <col min="15105" max="15105" width="14.4416666666667" style="2" customWidth="true"/>
    <col min="15106" max="15106" width="33.3333333333333" style="2" customWidth="true"/>
    <col min="15107" max="15109" width="20.6666666666667" style="2" customWidth="true"/>
    <col min="15110" max="15360" width="6.88333333333333" style="2"/>
    <col min="15361" max="15361" width="14.4416666666667" style="2" customWidth="true"/>
    <col min="15362" max="15362" width="33.3333333333333" style="2" customWidth="true"/>
    <col min="15363" max="15365" width="20.6666666666667" style="2" customWidth="true"/>
    <col min="15366" max="15616" width="6.88333333333333" style="2"/>
    <col min="15617" max="15617" width="14.4416666666667" style="2" customWidth="true"/>
    <col min="15618" max="15618" width="33.3333333333333" style="2" customWidth="true"/>
    <col min="15619" max="15621" width="20.6666666666667" style="2" customWidth="true"/>
    <col min="15622" max="15872" width="6.88333333333333" style="2"/>
    <col min="15873" max="15873" width="14.4416666666667" style="2" customWidth="true"/>
    <col min="15874" max="15874" width="33.3333333333333" style="2" customWidth="true"/>
    <col min="15875" max="15877" width="20.6666666666667" style="2" customWidth="true"/>
    <col min="15878" max="16128" width="6.88333333333333" style="2"/>
    <col min="16129" max="16129" width="14.4416666666667" style="2" customWidth="true"/>
    <col min="16130" max="16130" width="33.3333333333333" style="2" customWidth="true"/>
    <col min="16131" max="16133" width="20.6666666666667" style="2" customWidth="true"/>
    <col min="16134" max="16384" width="6.88333333333333" style="2"/>
  </cols>
  <sheetData>
    <row r="1" customHeight="true" spans="1:5">
      <c r="A1" s="3" t="s">
        <v>75</v>
      </c>
      <c r="E1" s="116"/>
    </row>
    <row r="2" ht="34.5" customHeight="true" spans="1:5">
      <c r="A2" s="109" t="s">
        <v>76</v>
      </c>
      <c r="B2" s="110"/>
      <c r="C2" s="110"/>
      <c r="D2" s="110"/>
      <c r="E2" s="110"/>
    </row>
    <row r="3" customHeight="true" spans="1:5">
      <c r="A3" s="110"/>
      <c r="B3" s="110"/>
      <c r="C3" s="110"/>
      <c r="D3" s="110"/>
      <c r="E3" s="110"/>
    </row>
    <row r="4" s="92" customFormat="true" ht="30.75" customHeight="true" spans="1:5">
      <c r="A4" s="10"/>
      <c r="B4" s="9"/>
      <c r="C4" s="9"/>
      <c r="D4" s="9"/>
      <c r="E4" s="117" t="s">
        <v>2</v>
      </c>
    </row>
    <row r="5" s="92" customFormat="true" customHeight="true" spans="1:5">
      <c r="A5" s="29" t="s">
        <v>77</v>
      </c>
      <c r="B5" s="29"/>
      <c r="C5" s="29" t="s">
        <v>78</v>
      </c>
      <c r="D5" s="29"/>
      <c r="E5" s="29"/>
    </row>
    <row r="6" s="92" customFormat="true" customHeight="true" spans="1:5">
      <c r="A6" s="29" t="s">
        <v>31</v>
      </c>
      <c r="B6" s="29" t="s">
        <v>32</v>
      </c>
      <c r="C6" s="29" t="s">
        <v>7</v>
      </c>
      <c r="D6" s="29" t="s">
        <v>79</v>
      </c>
      <c r="E6" s="29" t="s">
        <v>80</v>
      </c>
    </row>
    <row r="7" s="92" customFormat="true" customHeight="true" spans="1:10">
      <c r="A7" s="111" t="s">
        <v>81</v>
      </c>
      <c r="B7" s="112" t="s">
        <v>82</v>
      </c>
      <c r="C7" s="19">
        <f>C8+C19+C36</f>
        <v>469.100086</v>
      </c>
      <c r="D7" s="113">
        <v>367.40064</v>
      </c>
      <c r="E7" s="113">
        <v>101.699446</v>
      </c>
      <c r="J7" s="76"/>
    </row>
    <row r="8" s="92" customFormat="true" customHeight="true" spans="1:7">
      <c r="A8" s="114" t="s">
        <v>83</v>
      </c>
      <c r="B8" s="114" t="s">
        <v>84</v>
      </c>
      <c r="C8" s="69">
        <f>SUM(D8:E8)</f>
        <v>352.65064</v>
      </c>
      <c r="D8" s="113">
        <v>352.65064</v>
      </c>
      <c r="E8" s="113"/>
      <c r="G8" s="76"/>
    </row>
    <row r="9" s="92" customFormat="true" customHeight="true" spans="1:11">
      <c r="A9" s="114" t="s">
        <v>85</v>
      </c>
      <c r="B9" s="114" t="s">
        <v>86</v>
      </c>
      <c r="C9" s="69">
        <f>SUM(D9:E9)</f>
        <v>84.9888</v>
      </c>
      <c r="D9" s="113">
        <v>84.9888</v>
      </c>
      <c r="E9" s="113"/>
      <c r="F9" s="76"/>
      <c r="G9" s="76"/>
      <c r="K9" s="76"/>
    </row>
    <row r="10" s="92" customFormat="true" customHeight="true" spans="1:8">
      <c r="A10" s="114" t="s">
        <v>87</v>
      </c>
      <c r="B10" s="114" t="s">
        <v>88</v>
      </c>
      <c r="C10" s="69">
        <f t="shared" ref="C10:C37" si="0">SUM(D10:E10)</f>
        <v>75.6252</v>
      </c>
      <c r="D10" s="113">
        <v>75.6252</v>
      </c>
      <c r="E10" s="113"/>
      <c r="F10" s="76"/>
      <c r="H10" s="76"/>
    </row>
    <row r="11" s="92" customFormat="true" customHeight="true" spans="1:8">
      <c r="A11" s="114" t="s">
        <v>89</v>
      </c>
      <c r="B11" s="114" t="s">
        <v>90</v>
      </c>
      <c r="C11" s="69">
        <f t="shared" si="0"/>
        <v>49.074912</v>
      </c>
      <c r="D11" s="113">
        <v>49.074912</v>
      </c>
      <c r="E11" s="113"/>
      <c r="F11" s="76"/>
      <c r="H11" s="76"/>
    </row>
    <row r="12" s="92" customFormat="true" customHeight="true" spans="1:8">
      <c r="A12" s="114" t="s">
        <v>91</v>
      </c>
      <c r="B12" s="114" t="s">
        <v>92</v>
      </c>
      <c r="C12" s="69">
        <f t="shared" si="0"/>
        <v>34.737792</v>
      </c>
      <c r="D12" s="113">
        <v>34.737792</v>
      </c>
      <c r="E12" s="113"/>
      <c r="F12" s="76"/>
      <c r="G12" s="76"/>
      <c r="H12" s="76"/>
    </row>
    <row r="13" s="92" customFormat="true" customHeight="true" spans="1:10">
      <c r="A13" s="114" t="s">
        <v>93</v>
      </c>
      <c r="B13" s="114" t="s">
        <v>94</v>
      </c>
      <c r="C13" s="69">
        <f t="shared" si="0"/>
        <v>13.895124</v>
      </c>
      <c r="D13" s="113">
        <v>13.895124</v>
      </c>
      <c r="E13" s="113"/>
      <c r="F13" s="76"/>
      <c r="J13" s="76"/>
    </row>
    <row r="14" s="92" customFormat="true" customHeight="true" spans="1:11">
      <c r="A14" s="114" t="s">
        <v>95</v>
      </c>
      <c r="B14" s="114" t="s">
        <v>96</v>
      </c>
      <c r="C14" s="69">
        <f t="shared" si="0"/>
        <v>14.763564</v>
      </c>
      <c r="D14" s="113">
        <v>14.763564</v>
      </c>
      <c r="E14" s="113"/>
      <c r="F14" s="76"/>
      <c r="G14" s="76"/>
      <c r="K14" s="76"/>
    </row>
    <row r="15" s="92" customFormat="true" customHeight="true" spans="1:11">
      <c r="A15" s="114" t="s">
        <v>97</v>
      </c>
      <c r="B15" s="114" t="s">
        <v>98</v>
      </c>
      <c r="C15" s="69">
        <f t="shared" si="0"/>
        <v>7.9786</v>
      </c>
      <c r="D15" s="113">
        <v>7.9786</v>
      </c>
      <c r="E15" s="113"/>
      <c r="F15" s="76"/>
      <c r="G15" s="76"/>
      <c r="K15" s="76"/>
    </row>
    <row r="16" s="92" customFormat="true" customHeight="true" spans="1:11">
      <c r="A16" s="114" t="s">
        <v>99</v>
      </c>
      <c r="B16" s="114" t="s">
        <v>100</v>
      </c>
      <c r="C16" s="69">
        <f t="shared" si="0"/>
        <v>5.911956</v>
      </c>
      <c r="D16" s="113">
        <v>5.911956</v>
      </c>
      <c r="E16" s="113"/>
      <c r="F16" s="76"/>
      <c r="G16" s="76"/>
      <c r="K16" s="76"/>
    </row>
    <row r="17" s="92" customFormat="true" customHeight="true" spans="1:11">
      <c r="A17" s="114" t="s">
        <v>101</v>
      </c>
      <c r="B17" s="114" t="s">
        <v>102</v>
      </c>
      <c r="C17" s="69">
        <f t="shared" si="0"/>
        <v>20.842692</v>
      </c>
      <c r="D17" s="113">
        <v>20.842692</v>
      </c>
      <c r="E17" s="113"/>
      <c r="F17" s="76"/>
      <c r="G17" s="76"/>
      <c r="K17" s="76"/>
    </row>
    <row r="18" s="92" customFormat="true" customHeight="true" spans="1:11">
      <c r="A18" s="114" t="s">
        <v>103</v>
      </c>
      <c r="B18" s="114" t="s">
        <v>104</v>
      </c>
      <c r="C18" s="69">
        <f t="shared" si="0"/>
        <v>44.832</v>
      </c>
      <c r="D18" s="113">
        <v>44.832</v>
      </c>
      <c r="E18" s="113"/>
      <c r="F18" s="76"/>
      <c r="G18" s="76"/>
      <c r="K18" s="76"/>
    </row>
    <row r="19" s="92" customFormat="true" customHeight="true" spans="1:11">
      <c r="A19" s="114" t="s">
        <v>105</v>
      </c>
      <c r="B19" s="114" t="s">
        <v>106</v>
      </c>
      <c r="C19" s="69">
        <f t="shared" si="0"/>
        <v>101.699446</v>
      </c>
      <c r="D19" s="113"/>
      <c r="E19" s="113">
        <v>101.699446</v>
      </c>
      <c r="F19" s="76"/>
      <c r="G19" s="76"/>
      <c r="K19" s="76"/>
    </row>
    <row r="20" s="92" customFormat="true" customHeight="true" spans="1:11">
      <c r="A20" s="114" t="s">
        <v>107</v>
      </c>
      <c r="B20" s="114" t="s">
        <v>108</v>
      </c>
      <c r="C20" s="69">
        <f t="shared" si="0"/>
        <v>3</v>
      </c>
      <c r="D20" s="113"/>
      <c r="E20" s="113">
        <v>3</v>
      </c>
      <c r="F20" s="76"/>
      <c r="G20" s="76"/>
      <c r="K20" s="76"/>
    </row>
    <row r="21" s="92" customFormat="true" customHeight="true" spans="1:11">
      <c r="A21" s="114" t="s">
        <v>109</v>
      </c>
      <c r="B21" s="114" t="s">
        <v>110</v>
      </c>
      <c r="C21" s="69">
        <f t="shared" si="0"/>
        <v>5</v>
      </c>
      <c r="D21" s="113"/>
      <c r="E21" s="113">
        <v>5</v>
      </c>
      <c r="F21" s="76"/>
      <c r="G21" s="76"/>
      <c r="K21" s="76"/>
    </row>
    <row r="22" s="92" customFormat="true" customHeight="true" spans="1:11">
      <c r="A22" s="114" t="s">
        <v>111</v>
      </c>
      <c r="B22" s="114" t="s">
        <v>112</v>
      </c>
      <c r="C22" s="69">
        <f t="shared" si="0"/>
        <v>2</v>
      </c>
      <c r="D22" s="113"/>
      <c r="E22" s="113">
        <v>2</v>
      </c>
      <c r="F22" s="76"/>
      <c r="G22" s="76"/>
      <c r="K22" s="76"/>
    </row>
    <row r="23" s="92" customFormat="true" customHeight="true" spans="1:11">
      <c r="A23" s="114" t="s">
        <v>113</v>
      </c>
      <c r="B23" s="114" t="s">
        <v>114</v>
      </c>
      <c r="C23" s="69">
        <f t="shared" si="0"/>
        <v>5</v>
      </c>
      <c r="D23" s="113"/>
      <c r="E23" s="113">
        <v>5</v>
      </c>
      <c r="F23" s="76"/>
      <c r="G23" s="76"/>
      <c r="K23" s="76"/>
    </row>
    <row r="24" s="92" customFormat="true" customHeight="true" spans="1:11">
      <c r="A24" s="114" t="s">
        <v>115</v>
      </c>
      <c r="B24" s="114" t="s">
        <v>116</v>
      </c>
      <c r="C24" s="69">
        <f t="shared" si="0"/>
        <v>7</v>
      </c>
      <c r="D24" s="113"/>
      <c r="E24" s="113">
        <v>7</v>
      </c>
      <c r="F24" s="76"/>
      <c r="G24" s="76"/>
      <c r="K24" s="76"/>
    </row>
    <row r="25" s="92" customFormat="true" customHeight="true" spans="1:11">
      <c r="A25" s="114" t="s">
        <v>117</v>
      </c>
      <c r="B25" s="114" t="s">
        <v>118</v>
      </c>
      <c r="C25" s="69">
        <f t="shared" si="0"/>
        <v>2.4</v>
      </c>
      <c r="D25" s="113"/>
      <c r="E25" s="113">
        <v>2.4</v>
      </c>
      <c r="F25" s="76"/>
      <c r="G25" s="76"/>
      <c r="K25" s="76"/>
    </row>
    <row r="26" s="92" customFormat="true" customHeight="true" spans="1:11">
      <c r="A26" s="114" t="s">
        <v>119</v>
      </c>
      <c r="B26" s="114" t="s">
        <v>120</v>
      </c>
      <c r="C26" s="69">
        <f t="shared" si="0"/>
        <v>25</v>
      </c>
      <c r="D26" s="113"/>
      <c r="E26" s="113">
        <v>25</v>
      </c>
      <c r="F26" s="76"/>
      <c r="G26" s="76"/>
      <c r="K26" s="76"/>
    </row>
    <row r="27" s="92" customFormat="true" customHeight="true" spans="1:11">
      <c r="A27" s="114" t="s">
        <v>121</v>
      </c>
      <c r="B27" s="114" t="s">
        <v>122</v>
      </c>
      <c r="C27" s="69">
        <f t="shared" si="0"/>
        <v>0.88</v>
      </c>
      <c r="D27" s="113"/>
      <c r="E27" s="113">
        <v>0.88</v>
      </c>
      <c r="F27" s="76"/>
      <c r="G27" s="76"/>
      <c r="K27" s="76"/>
    </row>
    <row r="28" s="76" customFormat="true" customHeight="true" spans="1:5">
      <c r="A28" s="114" t="s">
        <v>123</v>
      </c>
      <c r="B28" s="114" t="s">
        <v>124</v>
      </c>
      <c r="C28" s="69">
        <f t="shared" si="0"/>
        <v>11</v>
      </c>
      <c r="D28" s="113"/>
      <c r="E28" s="113">
        <v>11</v>
      </c>
    </row>
    <row r="29" s="76" customFormat="true" customHeight="true" spans="1:5">
      <c r="A29" s="114" t="s">
        <v>125</v>
      </c>
      <c r="B29" s="114" t="s">
        <v>126</v>
      </c>
      <c r="C29" s="69">
        <f t="shared" si="0"/>
        <v>2.274832</v>
      </c>
      <c r="D29" s="113"/>
      <c r="E29" s="113">
        <v>2.274832</v>
      </c>
    </row>
    <row r="30" s="76" customFormat="true" customHeight="true" spans="1:5">
      <c r="A30" s="114" t="s">
        <v>127</v>
      </c>
      <c r="B30" s="114" t="s">
        <v>128</v>
      </c>
      <c r="C30" s="69">
        <f t="shared" si="0"/>
        <v>3.72</v>
      </c>
      <c r="D30" s="113"/>
      <c r="E30" s="113">
        <v>3.72</v>
      </c>
    </row>
    <row r="31" s="76" customFormat="true" customHeight="true" spans="1:5">
      <c r="A31" s="114" t="s">
        <v>129</v>
      </c>
      <c r="B31" s="114" t="s">
        <v>130</v>
      </c>
      <c r="C31" s="69">
        <f t="shared" si="0"/>
        <v>1</v>
      </c>
      <c r="D31" s="113"/>
      <c r="E31" s="113">
        <v>1</v>
      </c>
    </row>
    <row r="32" s="76" customFormat="true" customHeight="true" spans="1:5">
      <c r="A32" s="114" t="s">
        <v>131</v>
      </c>
      <c r="B32" s="114" t="s">
        <v>132</v>
      </c>
      <c r="C32" s="69">
        <f t="shared" si="0"/>
        <v>2.084267</v>
      </c>
      <c r="D32" s="113"/>
      <c r="E32" s="113">
        <v>2.084267</v>
      </c>
    </row>
    <row r="33" s="76" customFormat="true" customHeight="true" spans="1:5">
      <c r="A33" s="114" t="s">
        <v>133</v>
      </c>
      <c r="B33" s="114" t="s">
        <v>134</v>
      </c>
      <c r="C33" s="69">
        <f t="shared" si="0"/>
        <v>3.460347</v>
      </c>
      <c r="D33" s="113"/>
      <c r="E33" s="113">
        <v>3.460347</v>
      </c>
    </row>
    <row r="34" s="76" customFormat="true" customHeight="true" spans="1:5">
      <c r="A34" s="114" t="s">
        <v>135</v>
      </c>
      <c r="B34" s="114" t="s">
        <v>136</v>
      </c>
      <c r="C34" s="69">
        <f t="shared" si="0"/>
        <v>5.5</v>
      </c>
      <c r="D34" s="113"/>
      <c r="E34" s="113">
        <v>5.5</v>
      </c>
    </row>
    <row r="35" s="92" customFormat="true" customHeight="true" spans="1:9">
      <c r="A35" s="114" t="s">
        <v>137</v>
      </c>
      <c r="B35" s="114" t="s">
        <v>138</v>
      </c>
      <c r="C35" s="69">
        <f t="shared" si="0"/>
        <v>22.38</v>
      </c>
      <c r="D35" s="113"/>
      <c r="E35" s="113">
        <v>22.38</v>
      </c>
      <c r="F35" s="76"/>
      <c r="I35" s="76"/>
    </row>
    <row r="36" s="92" customFormat="true" customHeight="true" spans="1:8">
      <c r="A36" s="114" t="s">
        <v>139</v>
      </c>
      <c r="B36" s="114" t="s">
        <v>140</v>
      </c>
      <c r="C36" s="69">
        <f t="shared" si="0"/>
        <v>14.75</v>
      </c>
      <c r="D36" s="113">
        <v>14.75</v>
      </c>
      <c r="E36" s="113"/>
      <c r="F36" s="76"/>
      <c r="G36" s="76"/>
      <c r="H36" s="76"/>
    </row>
    <row r="37" s="92" customFormat="true" customHeight="true" spans="1:6">
      <c r="A37" s="114" t="s">
        <v>141</v>
      </c>
      <c r="B37" s="114" t="s">
        <v>142</v>
      </c>
      <c r="C37" s="69">
        <f t="shared" si="0"/>
        <v>14.75</v>
      </c>
      <c r="D37" s="113">
        <v>14.75</v>
      </c>
      <c r="E37" s="113"/>
      <c r="F37" s="76"/>
    </row>
    <row r="38" customHeight="true" spans="1:5">
      <c r="A38" s="115" t="s">
        <v>25</v>
      </c>
      <c r="B38" s="115"/>
      <c r="C38" s="115"/>
      <c r="D38" s="115"/>
      <c r="E38" s="115"/>
    </row>
  </sheetData>
  <mergeCells count="3">
    <mergeCell ref="A5:B5"/>
    <mergeCell ref="C5:E5"/>
    <mergeCell ref="A38:E38"/>
  </mergeCells>
  <dataValidations count="1">
    <dataValidation allowBlank="1" showInputMessage="1" showErrorMessage="1" prompt="若无数据则为空,不输&quot;0&quot;" sqref="D8:E37"/>
  </dataValidations>
  <printOptions horizontalCentered="true"/>
  <pageMargins left="0" right="0" top="0.4" bottom="0.59" header="0.59" footer="0.44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showGridLines="0" showZeros="0" workbookViewId="0">
      <pane ySplit="7" topLeftCell="A8" activePane="bottomLeft" state="frozen"/>
      <selection/>
      <selection pane="bottomLeft" activeCell="K13" sqref="K13"/>
    </sheetView>
  </sheetViews>
  <sheetFormatPr defaultColWidth="6.88333333333333" defaultRowHeight="12.75" customHeight="true"/>
  <cols>
    <col min="1" max="1" width="11.6666666666667" style="2" customWidth="true"/>
    <col min="2" max="2" width="10.4416666666667" style="2" customWidth="true"/>
    <col min="3" max="7" width="11.6666666666667" style="2" customWidth="true"/>
    <col min="8" max="8" width="10.3333333333333" style="2" customWidth="true"/>
    <col min="9" max="12" width="11.6666666666667" style="2" customWidth="true"/>
    <col min="13" max="256" width="6.88333333333333" style="2"/>
    <col min="257" max="268" width="11.6666666666667" style="2" customWidth="true"/>
    <col min="269" max="512" width="6.88333333333333" style="2"/>
    <col min="513" max="524" width="11.6666666666667" style="2" customWidth="true"/>
    <col min="525" max="768" width="6.88333333333333" style="2"/>
    <col min="769" max="780" width="11.6666666666667" style="2" customWidth="true"/>
    <col min="781" max="1024" width="6.88333333333333" style="2"/>
    <col min="1025" max="1036" width="11.6666666666667" style="2" customWidth="true"/>
    <col min="1037" max="1280" width="6.88333333333333" style="2"/>
    <col min="1281" max="1292" width="11.6666666666667" style="2" customWidth="true"/>
    <col min="1293" max="1536" width="6.88333333333333" style="2"/>
    <col min="1537" max="1548" width="11.6666666666667" style="2" customWidth="true"/>
    <col min="1549" max="1792" width="6.88333333333333" style="2"/>
    <col min="1793" max="1804" width="11.6666666666667" style="2" customWidth="true"/>
    <col min="1805" max="2048" width="6.88333333333333" style="2"/>
    <col min="2049" max="2060" width="11.6666666666667" style="2" customWidth="true"/>
    <col min="2061" max="2304" width="6.88333333333333" style="2"/>
    <col min="2305" max="2316" width="11.6666666666667" style="2" customWidth="true"/>
    <col min="2317" max="2560" width="6.88333333333333" style="2"/>
    <col min="2561" max="2572" width="11.6666666666667" style="2" customWidth="true"/>
    <col min="2573" max="2816" width="6.88333333333333" style="2"/>
    <col min="2817" max="2828" width="11.6666666666667" style="2" customWidth="true"/>
    <col min="2829" max="3072" width="6.88333333333333" style="2"/>
    <col min="3073" max="3084" width="11.6666666666667" style="2" customWidth="true"/>
    <col min="3085" max="3328" width="6.88333333333333" style="2"/>
    <col min="3329" max="3340" width="11.6666666666667" style="2" customWidth="true"/>
    <col min="3341" max="3584" width="6.88333333333333" style="2"/>
    <col min="3585" max="3596" width="11.6666666666667" style="2" customWidth="true"/>
    <col min="3597" max="3840" width="6.88333333333333" style="2"/>
    <col min="3841" max="3852" width="11.6666666666667" style="2" customWidth="true"/>
    <col min="3853" max="4096" width="6.88333333333333" style="2"/>
    <col min="4097" max="4108" width="11.6666666666667" style="2" customWidth="true"/>
    <col min="4109" max="4352" width="6.88333333333333" style="2"/>
    <col min="4353" max="4364" width="11.6666666666667" style="2" customWidth="true"/>
    <col min="4365" max="4608" width="6.88333333333333" style="2"/>
    <col min="4609" max="4620" width="11.6666666666667" style="2" customWidth="true"/>
    <col min="4621" max="4864" width="6.88333333333333" style="2"/>
    <col min="4865" max="4876" width="11.6666666666667" style="2" customWidth="true"/>
    <col min="4877" max="5120" width="6.88333333333333" style="2"/>
    <col min="5121" max="5132" width="11.6666666666667" style="2" customWidth="true"/>
    <col min="5133" max="5376" width="6.88333333333333" style="2"/>
    <col min="5377" max="5388" width="11.6666666666667" style="2" customWidth="true"/>
    <col min="5389" max="5632" width="6.88333333333333" style="2"/>
    <col min="5633" max="5644" width="11.6666666666667" style="2" customWidth="true"/>
    <col min="5645" max="5888" width="6.88333333333333" style="2"/>
    <col min="5889" max="5900" width="11.6666666666667" style="2" customWidth="true"/>
    <col min="5901" max="6144" width="6.88333333333333" style="2"/>
    <col min="6145" max="6156" width="11.6666666666667" style="2" customWidth="true"/>
    <col min="6157" max="6400" width="6.88333333333333" style="2"/>
    <col min="6401" max="6412" width="11.6666666666667" style="2" customWidth="true"/>
    <col min="6413" max="6656" width="6.88333333333333" style="2"/>
    <col min="6657" max="6668" width="11.6666666666667" style="2" customWidth="true"/>
    <col min="6669" max="6912" width="6.88333333333333" style="2"/>
    <col min="6913" max="6924" width="11.6666666666667" style="2" customWidth="true"/>
    <col min="6925" max="7168" width="6.88333333333333" style="2"/>
    <col min="7169" max="7180" width="11.6666666666667" style="2" customWidth="true"/>
    <col min="7181" max="7424" width="6.88333333333333" style="2"/>
    <col min="7425" max="7436" width="11.6666666666667" style="2" customWidth="true"/>
    <col min="7437" max="7680" width="6.88333333333333" style="2"/>
    <col min="7681" max="7692" width="11.6666666666667" style="2" customWidth="true"/>
    <col min="7693" max="7936" width="6.88333333333333" style="2"/>
    <col min="7937" max="7948" width="11.6666666666667" style="2" customWidth="true"/>
    <col min="7949" max="8192" width="6.88333333333333" style="2"/>
    <col min="8193" max="8204" width="11.6666666666667" style="2" customWidth="true"/>
    <col min="8205" max="8448" width="6.88333333333333" style="2"/>
    <col min="8449" max="8460" width="11.6666666666667" style="2" customWidth="true"/>
    <col min="8461" max="8704" width="6.88333333333333" style="2"/>
    <col min="8705" max="8716" width="11.6666666666667" style="2" customWidth="true"/>
    <col min="8717" max="8960" width="6.88333333333333" style="2"/>
    <col min="8961" max="8972" width="11.6666666666667" style="2" customWidth="true"/>
    <col min="8973" max="9216" width="6.88333333333333" style="2"/>
    <col min="9217" max="9228" width="11.6666666666667" style="2" customWidth="true"/>
    <col min="9229" max="9472" width="6.88333333333333" style="2"/>
    <col min="9473" max="9484" width="11.6666666666667" style="2" customWidth="true"/>
    <col min="9485" max="9728" width="6.88333333333333" style="2"/>
    <col min="9729" max="9740" width="11.6666666666667" style="2" customWidth="true"/>
    <col min="9741" max="9984" width="6.88333333333333" style="2"/>
    <col min="9985" max="9996" width="11.6666666666667" style="2" customWidth="true"/>
    <col min="9997" max="10240" width="6.88333333333333" style="2"/>
    <col min="10241" max="10252" width="11.6666666666667" style="2" customWidth="true"/>
    <col min="10253" max="10496" width="6.88333333333333" style="2"/>
    <col min="10497" max="10508" width="11.6666666666667" style="2" customWidth="true"/>
    <col min="10509" max="10752" width="6.88333333333333" style="2"/>
    <col min="10753" max="10764" width="11.6666666666667" style="2" customWidth="true"/>
    <col min="10765" max="11008" width="6.88333333333333" style="2"/>
    <col min="11009" max="11020" width="11.6666666666667" style="2" customWidth="true"/>
    <col min="11021" max="11264" width="6.88333333333333" style="2"/>
    <col min="11265" max="11276" width="11.6666666666667" style="2" customWidth="true"/>
    <col min="11277" max="11520" width="6.88333333333333" style="2"/>
    <col min="11521" max="11532" width="11.6666666666667" style="2" customWidth="true"/>
    <col min="11533" max="11776" width="6.88333333333333" style="2"/>
    <col min="11777" max="11788" width="11.6666666666667" style="2" customWidth="true"/>
    <col min="11789" max="12032" width="6.88333333333333" style="2"/>
    <col min="12033" max="12044" width="11.6666666666667" style="2" customWidth="true"/>
    <col min="12045" max="12288" width="6.88333333333333" style="2"/>
    <col min="12289" max="12300" width="11.6666666666667" style="2" customWidth="true"/>
    <col min="12301" max="12544" width="6.88333333333333" style="2"/>
    <col min="12545" max="12556" width="11.6666666666667" style="2" customWidth="true"/>
    <col min="12557" max="12800" width="6.88333333333333" style="2"/>
    <col min="12801" max="12812" width="11.6666666666667" style="2" customWidth="true"/>
    <col min="12813" max="13056" width="6.88333333333333" style="2"/>
    <col min="13057" max="13068" width="11.6666666666667" style="2" customWidth="true"/>
    <col min="13069" max="13312" width="6.88333333333333" style="2"/>
    <col min="13313" max="13324" width="11.6666666666667" style="2" customWidth="true"/>
    <col min="13325" max="13568" width="6.88333333333333" style="2"/>
    <col min="13569" max="13580" width="11.6666666666667" style="2" customWidth="true"/>
    <col min="13581" max="13824" width="6.88333333333333" style="2"/>
    <col min="13825" max="13836" width="11.6666666666667" style="2" customWidth="true"/>
    <col min="13837" max="14080" width="6.88333333333333" style="2"/>
    <col min="14081" max="14092" width="11.6666666666667" style="2" customWidth="true"/>
    <col min="14093" max="14336" width="6.88333333333333" style="2"/>
    <col min="14337" max="14348" width="11.6666666666667" style="2" customWidth="true"/>
    <col min="14349" max="14592" width="6.88333333333333" style="2"/>
    <col min="14593" max="14604" width="11.6666666666667" style="2" customWidth="true"/>
    <col min="14605" max="14848" width="6.88333333333333" style="2"/>
    <col min="14849" max="14860" width="11.6666666666667" style="2" customWidth="true"/>
    <col min="14861" max="15104" width="6.88333333333333" style="2"/>
    <col min="15105" max="15116" width="11.6666666666667" style="2" customWidth="true"/>
    <col min="15117" max="15360" width="6.88333333333333" style="2"/>
    <col min="15361" max="15372" width="11.6666666666667" style="2" customWidth="true"/>
    <col min="15373" max="15616" width="6.88333333333333" style="2"/>
    <col min="15617" max="15628" width="11.6666666666667" style="2" customWidth="true"/>
    <col min="15629" max="15872" width="6.88333333333333" style="2"/>
    <col min="15873" max="15884" width="11.6666666666667" style="2" customWidth="true"/>
    <col min="15885" max="16128" width="6.88333333333333" style="2"/>
    <col min="16129" max="16140" width="11.6666666666667" style="2" customWidth="true"/>
    <col min="16141" max="16384" width="6.88333333333333" style="2"/>
  </cols>
  <sheetData>
    <row r="1" ht="20.1" customHeight="true" spans="1:12">
      <c r="A1" s="3" t="s">
        <v>143</v>
      </c>
      <c r="L1" s="103"/>
    </row>
    <row r="2" ht="39.6" customHeight="true" spans="1:12">
      <c r="A2" s="77" t="s">
        <v>144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true" spans="1:12">
      <c r="A3" s="91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30.75" customHeight="true" spans="1:1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18" t="s">
        <v>2</v>
      </c>
    </row>
    <row r="5" ht="20.1" customHeight="true" spans="1:12">
      <c r="A5" s="29" t="s">
        <v>29</v>
      </c>
      <c r="B5" s="29"/>
      <c r="C5" s="29"/>
      <c r="D5" s="29"/>
      <c r="E5" s="29"/>
      <c r="F5" s="97"/>
      <c r="G5" s="29" t="s">
        <v>30</v>
      </c>
      <c r="H5" s="29"/>
      <c r="I5" s="29"/>
      <c r="J5" s="29"/>
      <c r="K5" s="29"/>
      <c r="L5" s="29"/>
    </row>
    <row r="6" ht="15.75" spans="1:12">
      <c r="A6" s="54" t="s">
        <v>7</v>
      </c>
      <c r="B6" s="93" t="s">
        <v>145</v>
      </c>
      <c r="C6" s="54" t="s">
        <v>146</v>
      </c>
      <c r="D6" s="54"/>
      <c r="E6" s="54"/>
      <c r="F6" s="98" t="s">
        <v>147</v>
      </c>
      <c r="G6" s="99" t="s">
        <v>7</v>
      </c>
      <c r="H6" s="45" t="s">
        <v>145</v>
      </c>
      <c r="I6" s="54" t="s">
        <v>146</v>
      </c>
      <c r="J6" s="54"/>
      <c r="K6" s="104"/>
      <c r="L6" s="54" t="s">
        <v>147</v>
      </c>
    </row>
    <row r="7" ht="31.5" spans="1:12">
      <c r="A7" s="94"/>
      <c r="B7" s="11"/>
      <c r="C7" s="81" t="s">
        <v>33</v>
      </c>
      <c r="D7" s="95" t="s">
        <v>148</v>
      </c>
      <c r="E7" s="95" t="s">
        <v>149</v>
      </c>
      <c r="F7" s="94"/>
      <c r="G7" s="100"/>
      <c r="H7" s="11"/>
      <c r="I7" s="105" t="s">
        <v>33</v>
      </c>
      <c r="J7" s="95" t="s">
        <v>148</v>
      </c>
      <c r="K7" s="106" t="s">
        <v>149</v>
      </c>
      <c r="L7" s="94"/>
    </row>
    <row r="8" ht="20.1" customHeight="true" spans="1:12">
      <c r="A8" s="96">
        <f>B8+C8+F8</f>
        <v>22.02</v>
      </c>
      <c r="B8" s="96"/>
      <c r="C8" s="96">
        <f>D8+E8</f>
        <v>5.5</v>
      </c>
      <c r="D8" s="96"/>
      <c r="E8" s="101">
        <v>5.5</v>
      </c>
      <c r="F8" s="101">
        <v>16.52</v>
      </c>
      <c r="G8" s="102">
        <f>H8+I8+L8</f>
        <v>21.02</v>
      </c>
      <c r="H8" s="19"/>
      <c r="I8" s="107">
        <f>J8+K8</f>
        <v>5.5</v>
      </c>
      <c r="J8" s="108"/>
      <c r="K8" s="101">
        <v>5.5</v>
      </c>
      <c r="L8" s="101">
        <v>15.52</v>
      </c>
    </row>
    <row r="9" ht="22.5" customHeight="true" spans="2:12">
      <c r="B9" s="4"/>
      <c r="G9" s="4"/>
      <c r="H9" s="4"/>
      <c r="I9" s="4"/>
      <c r="J9" s="4"/>
      <c r="K9" s="4"/>
      <c r="L9" s="4"/>
    </row>
    <row r="10" customHeight="true" spans="7:12">
      <c r="G10" s="4"/>
      <c r="H10" s="4"/>
      <c r="I10" s="4"/>
      <c r="J10" s="4"/>
      <c r="K10" s="4"/>
      <c r="L10" s="4"/>
    </row>
    <row r="11" customHeight="true" spans="7:12">
      <c r="G11" s="4"/>
      <c r="H11" s="4"/>
      <c r="I11" s="4"/>
      <c r="J11" s="4"/>
      <c r="K11" s="4"/>
      <c r="L11" s="4"/>
    </row>
    <row r="12" customHeight="true" spans="7:12">
      <c r="G12" s="4"/>
      <c r="H12" s="4"/>
      <c r="I12" s="4"/>
      <c r="L12" s="4"/>
    </row>
    <row r="13" customHeight="true" spans="6:11">
      <c r="F13" s="4"/>
      <c r="G13" s="4"/>
      <c r="H13" s="4"/>
      <c r="I13" s="4"/>
      <c r="J13" s="4"/>
      <c r="K13" s="4"/>
    </row>
    <row r="14" customHeight="true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dataValidations count="1">
    <dataValidation allowBlank="1" showInputMessage="1" showErrorMessage="1" prompt="若无数据则为空,不输&quot;0&quot;" sqref="A8:L8"/>
  </dataValidation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showGridLines="0" showZeros="0" workbookViewId="0">
      <pane xSplit="2" ySplit="7" topLeftCell="C8" activePane="bottomRight" state="frozen"/>
      <selection/>
      <selection pane="topRight"/>
      <selection pane="bottomLeft"/>
      <selection pane="bottomRight" activeCell="B20" sqref="B20"/>
    </sheetView>
  </sheetViews>
  <sheetFormatPr defaultColWidth="6.88333333333333" defaultRowHeight="12.75" customHeight="true" outlineLevelCol="4"/>
  <cols>
    <col min="1" max="1" width="19.4416666666667" style="2" customWidth="true"/>
    <col min="2" max="2" width="52.4416666666667" style="2" customWidth="true"/>
    <col min="3" max="5" width="18.2166666666667" style="2" customWidth="true"/>
    <col min="6" max="256" width="6.88333333333333" style="2"/>
    <col min="257" max="257" width="19.4416666666667" style="2" customWidth="true"/>
    <col min="258" max="258" width="52.4416666666667" style="2" customWidth="true"/>
    <col min="259" max="261" width="18.2166666666667" style="2" customWidth="true"/>
    <col min="262" max="512" width="6.88333333333333" style="2"/>
    <col min="513" max="513" width="19.4416666666667" style="2" customWidth="true"/>
    <col min="514" max="514" width="52.4416666666667" style="2" customWidth="true"/>
    <col min="515" max="517" width="18.2166666666667" style="2" customWidth="true"/>
    <col min="518" max="768" width="6.88333333333333" style="2"/>
    <col min="769" max="769" width="19.4416666666667" style="2" customWidth="true"/>
    <col min="770" max="770" width="52.4416666666667" style="2" customWidth="true"/>
    <col min="771" max="773" width="18.2166666666667" style="2" customWidth="true"/>
    <col min="774" max="1024" width="6.88333333333333" style="2"/>
    <col min="1025" max="1025" width="19.4416666666667" style="2" customWidth="true"/>
    <col min="1026" max="1026" width="52.4416666666667" style="2" customWidth="true"/>
    <col min="1027" max="1029" width="18.2166666666667" style="2" customWidth="true"/>
    <col min="1030" max="1280" width="6.88333333333333" style="2"/>
    <col min="1281" max="1281" width="19.4416666666667" style="2" customWidth="true"/>
    <col min="1282" max="1282" width="52.4416666666667" style="2" customWidth="true"/>
    <col min="1283" max="1285" width="18.2166666666667" style="2" customWidth="true"/>
    <col min="1286" max="1536" width="6.88333333333333" style="2"/>
    <col min="1537" max="1537" width="19.4416666666667" style="2" customWidth="true"/>
    <col min="1538" max="1538" width="52.4416666666667" style="2" customWidth="true"/>
    <col min="1539" max="1541" width="18.2166666666667" style="2" customWidth="true"/>
    <col min="1542" max="1792" width="6.88333333333333" style="2"/>
    <col min="1793" max="1793" width="19.4416666666667" style="2" customWidth="true"/>
    <col min="1794" max="1794" width="52.4416666666667" style="2" customWidth="true"/>
    <col min="1795" max="1797" width="18.2166666666667" style="2" customWidth="true"/>
    <col min="1798" max="2048" width="6.88333333333333" style="2"/>
    <col min="2049" max="2049" width="19.4416666666667" style="2" customWidth="true"/>
    <col min="2050" max="2050" width="52.4416666666667" style="2" customWidth="true"/>
    <col min="2051" max="2053" width="18.2166666666667" style="2" customWidth="true"/>
    <col min="2054" max="2304" width="6.88333333333333" style="2"/>
    <col min="2305" max="2305" width="19.4416666666667" style="2" customWidth="true"/>
    <col min="2306" max="2306" width="52.4416666666667" style="2" customWidth="true"/>
    <col min="2307" max="2309" width="18.2166666666667" style="2" customWidth="true"/>
    <col min="2310" max="2560" width="6.88333333333333" style="2"/>
    <col min="2561" max="2561" width="19.4416666666667" style="2" customWidth="true"/>
    <col min="2562" max="2562" width="52.4416666666667" style="2" customWidth="true"/>
    <col min="2563" max="2565" width="18.2166666666667" style="2" customWidth="true"/>
    <col min="2566" max="2816" width="6.88333333333333" style="2"/>
    <col min="2817" max="2817" width="19.4416666666667" style="2" customWidth="true"/>
    <col min="2818" max="2818" width="52.4416666666667" style="2" customWidth="true"/>
    <col min="2819" max="2821" width="18.2166666666667" style="2" customWidth="true"/>
    <col min="2822" max="3072" width="6.88333333333333" style="2"/>
    <col min="3073" max="3073" width="19.4416666666667" style="2" customWidth="true"/>
    <col min="3074" max="3074" width="52.4416666666667" style="2" customWidth="true"/>
    <col min="3075" max="3077" width="18.2166666666667" style="2" customWidth="true"/>
    <col min="3078" max="3328" width="6.88333333333333" style="2"/>
    <col min="3329" max="3329" width="19.4416666666667" style="2" customWidth="true"/>
    <col min="3330" max="3330" width="52.4416666666667" style="2" customWidth="true"/>
    <col min="3331" max="3333" width="18.2166666666667" style="2" customWidth="true"/>
    <col min="3334" max="3584" width="6.88333333333333" style="2"/>
    <col min="3585" max="3585" width="19.4416666666667" style="2" customWidth="true"/>
    <col min="3586" max="3586" width="52.4416666666667" style="2" customWidth="true"/>
    <col min="3587" max="3589" width="18.2166666666667" style="2" customWidth="true"/>
    <col min="3590" max="3840" width="6.88333333333333" style="2"/>
    <col min="3841" max="3841" width="19.4416666666667" style="2" customWidth="true"/>
    <col min="3842" max="3842" width="52.4416666666667" style="2" customWidth="true"/>
    <col min="3843" max="3845" width="18.2166666666667" style="2" customWidth="true"/>
    <col min="3846" max="4096" width="6.88333333333333" style="2"/>
    <col min="4097" max="4097" width="19.4416666666667" style="2" customWidth="true"/>
    <col min="4098" max="4098" width="52.4416666666667" style="2" customWidth="true"/>
    <col min="4099" max="4101" width="18.2166666666667" style="2" customWidth="true"/>
    <col min="4102" max="4352" width="6.88333333333333" style="2"/>
    <col min="4353" max="4353" width="19.4416666666667" style="2" customWidth="true"/>
    <col min="4354" max="4354" width="52.4416666666667" style="2" customWidth="true"/>
    <col min="4355" max="4357" width="18.2166666666667" style="2" customWidth="true"/>
    <col min="4358" max="4608" width="6.88333333333333" style="2"/>
    <col min="4609" max="4609" width="19.4416666666667" style="2" customWidth="true"/>
    <col min="4610" max="4610" width="52.4416666666667" style="2" customWidth="true"/>
    <col min="4611" max="4613" width="18.2166666666667" style="2" customWidth="true"/>
    <col min="4614" max="4864" width="6.88333333333333" style="2"/>
    <col min="4865" max="4865" width="19.4416666666667" style="2" customWidth="true"/>
    <col min="4866" max="4866" width="52.4416666666667" style="2" customWidth="true"/>
    <col min="4867" max="4869" width="18.2166666666667" style="2" customWidth="true"/>
    <col min="4870" max="5120" width="6.88333333333333" style="2"/>
    <col min="5121" max="5121" width="19.4416666666667" style="2" customWidth="true"/>
    <col min="5122" max="5122" width="52.4416666666667" style="2" customWidth="true"/>
    <col min="5123" max="5125" width="18.2166666666667" style="2" customWidth="true"/>
    <col min="5126" max="5376" width="6.88333333333333" style="2"/>
    <col min="5377" max="5377" width="19.4416666666667" style="2" customWidth="true"/>
    <col min="5378" max="5378" width="52.4416666666667" style="2" customWidth="true"/>
    <col min="5379" max="5381" width="18.2166666666667" style="2" customWidth="true"/>
    <col min="5382" max="5632" width="6.88333333333333" style="2"/>
    <col min="5633" max="5633" width="19.4416666666667" style="2" customWidth="true"/>
    <col min="5634" max="5634" width="52.4416666666667" style="2" customWidth="true"/>
    <col min="5635" max="5637" width="18.2166666666667" style="2" customWidth="true"/>
    <col min="5638" max="5888" width="6.88333333333333" style="2"/>
    <col min="5889" max="5889" width="19.4416666666667" style="2" customWidth="true"/>
    <col min="5890" max="5890" width="52.4416666666667" style="2" customWidth="true"/>
    <col min="5891" max="5893" width="18.2166666666667" style="2" customWidth="true"/>
    <col min="5894" max="6144" width="6.88333333333333" style="2"/>
    <col min="6145" max="6145" width="19.4416666666667" style="2" customWidth="true"/>
    <col min="6146" max="6146" width="52.4416666666667" style="2" customWidth="true"/>
    <col min="6147" max="6149" width="18.2166666666667" style="2" customWidth="true"/>
    <col min="6150" max="6400" width="6.88333333333333" style="2"/>
    <col min="6401" max="6401" width="19.4416666666667" style="2" customWidth="true"/>
    <col min="6402" max="6402" width="52.4416666666667" style="2" customWidth="true"/>
    <col min="6403" max="6405" width="18.2166666666667" style="2" customWidth="true"/>
    <col min="6406" max="6656" width="6.88333333333333" style="2"/>
    <col min="6657" max="6657" width="19.4416666666667" style="2" customWidth="true"/>
    <col min="6658" max="6658" width="52.4416666666667" style="2" customWidth="true"/>
    <col min="6659" max="6661" width="18.2166666666667" style="2" customWidth="true"/>
    <col min="6662" max="6912" width="6.88333333333333" style="2"/>
    <col min="6913" max="6913" width="19.4416666666667" style="2" customWidth="true"/>
    <col min="6914" max="6914" width="52.4416666666667" style="2" customWidth="true"/>
    <col min="6915" max="6917" width="18.2166666666667" style="2" customWidth="true"/>
    <col min="6918" max="7168" width="6.88333333333333" style="2"/>
    <col min="7169" max="7169" width="19.4416666666667" style="2" customWidth="true"/>
    <col min="7170" max="7170" width="52.4416666666667" style="2" customWidth="true"/>
    <col min="7171" max="7173" width="18.2166666666667" style="2" customWidth="true"/>
    <col min="7174" max="7424" width="6.88333333333333" style="2"/>
    <col min="7425" max="7425" width="19.4416666666667" style="2" customWidth="true"/>
    <col min="7426" max="7426" width="52.4416666666667" style="2" customWidth="true"/>
    <col min="7427" max="7429" width="18.2166666666667" style="2" customWidth="true"/>
    <col min="7430" max="7680" width="6.88333333333333" style="2"/>
    <col min="7681" max="7681" width="19.4416666666667" style="2" customWidth="true"/>
    <col min="7682" max="7682" width="52.4416666666667" style="2" customWidth="true"/>
    <col min="7683" max="7685" width="18.2166666666667" style="2" customWidth="true"/>
    <col min="7686" max="7936" width="6.88333333333333" style="2"/>
    <col min="7937" max="7937" width="19.4416666666667" style="2" customWidth="true"/>
    <col min="7938" max="7938" width="52.4416666666667" style="2" customWidth="true"/>
    <col min="7939" max="7941" width="18.2166666666667" style="2" customWidth="true"/>
    <col min="7942" max="8192" width="6.88333333333333" style="2"/>
    <col min="8193" max="8193" width="19.4416666666667" style="2" customWidth="true"/>
    <col min="8194" max="8194" width="52.4416666666667" style="2" customWidth="true"/>
    <col min="8195" max="8197" width="18.2166666666667" style="2" customWidth="true"/>
    <col min="8198" max="8448" width="6.88333333333333" style="2"/>
    <col min="8449" max="8449" width="19.4416666666667" style="2" customWidth="true"/>
    <col min="8450" max="8450" width="52.4416666666667" style="2" customWidth="true"/>
    <col min="8451" max="8453" width="18.2166666666667" style="2" customWidth="true"/>
    <col min="8454" max="8704" width="6.88333333333333" style="2"/>
    <col min="8705" max="8705" width="19.4416666666667" style="2" customWidth="true"/>
    <col min="8706" max="8706" width="52.4416666666667" style="2" customWidth="true"/>
    <col min="8707" max="8709" width="18.2166666666667" style="2" customWidth="true"/>
    <col min="8710" max="8960" width="6.88333333333333" style="2"/>
    <col min="8961" max="8961" width="19.4416666666667" style="2" customWidth="true"/>
    <col min="8962" max="8962" width="52.4416666666667" style="2" customWidth="true"/>
    <col min="8963" max="8965" width="18.2166666666667" style="2" customWidth="true"/>
    <col min="8966" max="9216" width="6.88333333333333" style="2"/>
    <col min="9217" max="9217" width="19.4416666666667" style="2" customWidth="true"/>
    <col min="9218" max="9218" width="52.4416666666667" style="2" customWidth="true"/>
    <col min="9219" max="9221" width="18.2166666666667" style="2" customWidth="true"/>
    <col min="9222" max="9472" width="6.88333333333333" style="2"/>
    <col min="9473" max="9473" width="19.4416666666667" style="2" customWidth="true"/>
    <col min="9474" max="9474" width="52.4416666666667" style="2" customWidth="true"/>
    <col min="9475" max="9477" width="18.2166666666667" style="2" customWidth="true"/>
    <col min="9478" max="9728" width="6.88333333333333" style="2"/>
    <col min="9729" max="9729" width="19.4416666666667" style="2" customWidth="true"/>
    <col min="9730" max="9730" width="52.4416666666667" style="2" customWidth="true"/>
    <col min="9731" max="9733" width="18.2166666666667" style="2" customWidth="true"/>
    <col min="9734" max="9984" width="6.88333333333333" style="2"/>
    <col min="9985" max="9985" width="19.4416666666667" style="2" customWidth="true"/>
    <col min="9986" max="9986" width="52.4416666666667" style="2" customWidth="true"/>
    <col min="9987" max="9989" width="18.2166666666667" style="2" customWidth="true"/>
    <col min="9990" max="10240" width="6.88333333333333" style="2"/>
    <col min="10241" max="10241" width="19.4416666666667" style="2" customWidth="true"/>
    <col min="10242" max="10242" width="52.4416666666667" style="2" customWidth="true"/>
    <col min="10243" max="10245" width="18.2166666666667" style="2" customWidth="true"/>
    <col min="10246" max="10496" width="6.88333333333333" style="2"/>
    <col min="10497" max="10497" width="19.4416666666667" style="2" customWidth="true"/>
    <col min="10498" max="10498" width="52.4416666666667" style="2" customWidth="true"/>
    <col min="10499" max="10501" width="18.2166666666667" style="2" customWidth="true"/>
    <col min="10502" max="10752" width="6.88333333333333" style="2"/>
    <col min="10753" max="10753" width="19.4416666666667" style="2" customWidth="true"/>
    <col min="10754" max="10754" width="52.4416666666667" style="2" customWidth="true"/>
    <col min="10755" max="10757" width="18.2166666666667" style="2" customWidth="true"/>
    <col min="10758" max="11008" width="6.88333333333333" style="2"/>
    <col min="11009" max="11009" width="19.4416666666667" style="2" customWidth="true"/>
    <col min="11010" max="11010" width="52.4416666666667" style="2" customWidth="true"/>
    <col min="11011" max="11013" width="18.2166666666667" style="2" customWidth="true"/>
    <col min="11014" max="11264" width="6.88333333333333" style="2"/>
    <col min="11265" max="11265" width="19.4416666666667" style="2" customWidth="true"/>
    <col min="11266" max="11266" width="52.4416666666667" style="2" customWidth="true"/>
    <col min="11267" max="11269" width="18.2166666666667" style="2" customWidth="true"/>
    <col min="11270" max="11520" width="6.88333333333333" style="2"/>
    <col min="11521" max="11521" width="19.4416666666667" style="2" customWidth="true"/>
    <col min="11522" max="11522" width="52.4416666666667" style="2" customWidth="true"/>
    <col min="11523" max="11525" width="18.2166666666667" style="2" customWidth="true"/>
    <col min="11526" max="11776" width="6.88333333333333" style="2"/>
    <col min="11777" max="11777" width="19.4416666666667" style="2" customWidth="true"/>
    <col min="11778" max="11778" width="52.4416666666667" style="2" customWidth="true"/>
    <col min="11779" max="11781" width="18.2166666666667" style="2" customWidth="true"/>
    <col min="11782" max="12032" width="6.88333333333333" style="2"/>
    <col min="12033" max="12033" width="19.4416666666667" style="2" customWidth="true"/>
    <col min="12034" max="12034" width="52.4416666666667" style="2" customWidth="true"/>
    <col min="12035" max="12037" width="18.2166666666667" style="2" customWidth="true"/>
    <col min="12038" max="12288" width="6.88333333333333" style="2"/>
    <col min="12289" max="12289" width="19.4416666666667" style="2" customWidth="true"/>
    <col min="12290" max="12290" width="52.4416666666667" style="2" customWidth="true"/>
    <col min="12291" max="12293" width="18.2166666666667" style="2" customWidth="true"/>
    <col min="12294" max="12544" width="6.88333333333333" style="2"/>
    <col min="12545" max="12545" width="19.4416666666667" style="2" customWidth="true"/>
    <col min="12546" max="12546" width="52.4416666666667" style="2" customWidth="true"/>
    <col min="12547" max="12549" width="18.2166666666667" style="2" customWidth="true"/>
    <col min="12550" max="12800" width="6.88333333333333" style="2"/>
    <col min="12801" max="12801" width="19.4416666666667" style="2" customWidth="true"/>
    <col min="12802" max="12802" width="52.4416666666667" style="2" customWidth="true"/>
    <col min="12803" max="12805" width="18.2166666666667" style="2" customWidth="true"/>
    <col min="12806" max="13056" width="6.88333333333333" style="2"/>
    <col min="13057" max="13057" width="19.4416666666667" style="2" customWidth="true"/>
    <col min="13058" max="13058" width="52.4416666666667" style="2" customWidth="true"/>
    <col min="13059" max="13061" width="18.2166666666667" style="2" customWidth="true"/>
    <col min="13062" max="13312" width="6.88333333333333" style="2"/>
    <col min="13313" max="13313" width="19.4416666666667" style="2" customWidth="true"/>
    <col min="13314" max="13314" width="52.4416666666667" style="2" customWidth="true"/>
    <col min="13315" max="13317" width="18.2166666666667" style="2" customWidth="true"/>
    <col min="13318" max="13568" width="6.88333333333333" style="2"/>
    <col min="13569" max="13569" width="19.4416666666667" style="2" customWidth="true"/>
    <col min="13570" max="13570" width="52.4416666666667" style="2" customWidth="true"/>
    <col min="13571" max="13573" width="18.2166666666667" style="2" customWidth="true"/>
    <col min="13574" max="13824" width="6.88333333333333" style="2"/>
    <col min="13825" max="13825" width="19.4416666666667" style="2" customWidth="true"/>
    <col min="13826" max="13826" width="52.4416666666667" style="2" customWidth="true"/>
    <col min="13827" max="13829" width="18.2166666666667" style="2" customWidth="true"/>
    <col min="13830" max="14080" width="6.88333333333333" style="2"/>
    <col min="14081" max="14081" width="19.4416666666667" style="2" customWidth="true"/>
    <col min="14082" max="14082" width="52.4416666666667" style="2" customWidth="true"/>
    <col min="14083" max="14085" width="18.2166666666667" style="2" customWidth="true"/>
    <col min="14086" max="14336" width="6.88333333333333" style="2"/>
    <col min="14337" max="14337" width="19.4416666666667" style="2" customWidth="true"/>
    <col min="14338" max="14338" width="52.4416666666667" style="2" customWidth="true"/>
    <col min="14339" max="14341" width="18.2166666666667" style="2" customWidth="true"/>
    <col min="14342" max="14592" width="6.88333333333333" style="2"/>
    <col min="14593" max="14593" width="19.4416666666667" style="2" customWidth="true"/>
    <col min="14594" max="14594" width="52.4416666666667" style="2" customWidth="true"/>
    <col min="14595" max="14597" width="18.2166666666667" style="2" customWidth="true"/>
    <col min="14598" max="14848" width="6.88333333333333" style="2"/>
    <col min="14849" max="14849" width="19.4416666666667" style="2" customWidth="true"/>
    <col min="14850" max="14850" width="52.4416666666667" style="2" customWidth="true"/>
    <col min="14851" max="14853" width="18.2166666666667" style="2" customWidth="true"/>
    <col min="14854" max="15104" width="6.88333333333333" style="2"/>
    <col min="15105" max="15105" width="19.4416666666667" style="2" customWidth="true"/>
    <col min="15106" max="15106" width="52.4416666666667" style="2" customWidth="true"/>
    <col min="15107" max="15109" width="18.2166666666667" style="2" customWidth="true"/>
    <col min="15110" max="15360" width="6.88333333333333" style="2"/>
    <col min="15361" max="15361" width="19.4416666666667" style="2" customWidth="true"/>
    <col min="15362" max="15362" width="52.4416666666667" style="2" customWidth="true"/>
    <col min="15363" max="15365" width="18.2166666666667" style="2" customWidth="true"/>
    <col min="15366" max="15616" width="6.88333333333333" style="2"/>
    <col min="15617" max="15617" width="19.4416666666667" style="2" customWidth="true"/>
    <col min="15618" max="15618" width="52.4416666666667" style="2" customWidth="true"/>
    <col min="15619" max="15621" width="18.2166666666667" style="2" customWidth="true"/>
    <col min="15622" max="15872" width="6.88333333333333" style="2"/>
    <col min="15873" max="15873" width="19.4416666666667" style="2" customWidth="true"/>
    <col min="15874" max="15874" width="52.4416666666667" style="2" customWidth="true"/>
    <col min="15875" max="15877" width="18.2166666666667" style="2" customWidth="true"/>
    <col min="15878" max="16128" width="6.88333333333333" style="2"/>
    <col min="16129" max="16129" width="19.4416666666667" style="2" customWidth="true"/>
    <col min="16130" max="16130" width="52.4416666666667" style="2" customWidth="true"/>
    <col min="16131" max="16133" width="18.2166666666667" style="2" customWidth="true"/>
    <col min="16134" max="16384" width="6.88333333333333" style="2"/>
  </cols>
  <sheetData>
    <row r="1" ht="20.1" customHeight="true" spans="1:5">
      <c r="A1" s="3" t="s">
        <v>150</v>
      </c>
      <c r="E1" s="48"/>
    </row>
    <row r="2" ht="29.25" spans="1:5">
      <c r="A2" s="77" t="s">
        <v>151</v>
      </c>
      <c r="B2" s="78"/>
      <c r="C2" s="78"/>
      <c r="D2" s="78"/>
      <c r="E2" s="78"/>
    </row>
    <row r="3" ht="20.1" customHeight="true" spans="1:5">
      <c r="A3" s="78"/>
      <c r="B3" s="78"/>
      <c r="C3" s="78"/>
      <c r="D3" s="78"/>
      <c r="E3" s="78"/>
    </row>
    <row r="4" ht="30.75" customHeight="true" spans="1:5">
      <c r="A4" s="79"/>
      <c r="B4" s="80"/>
      <c r="C4" s="80"/>
      <c r="D4" s="80"/>
      <c r="E4" s="90" t="s">
        <v>2</v>
      </c>
    </row>
    <row r="5" ht="20.1" customHeight="true" spans="1:5">
      <c r="A5" s="29" t="s">
        <v>31</v>
      </c>
      <c r="B5" s="29" t="s">
        <v>32</v>
      </c>
      <c r="C5" s="29" t="s">
        <v>152</v>
      </c>
      <c r="D5" s="29"/>
      <c r="E5" s="29"/>
    </row>
    <row r="6" ht="20.1" customHeight="true" spans="1:5">
      <c r="A6" s="29"/>
      <c r="B6" s="29"/>
      <c r="C6" s="81" t="s">
        <v>7</v>
      </c>
      <c r="D6" s="81" t="s">
        <v>34</v>
      </c>
      <c r="E6" s="81" t="s">
        <v>35</v>
      </c>
    </row>
    <row r="7" ht="20.1" customHeight="true" spans="1:5">
      <c r="A7" s="66"/>
      <c r="B7" s="82" t="s">
        <v>153</v>
      </c>
      <c r="C7" s="83">
        <f>SUM(D7:E7)</f>
        <v>0</v>
      </c>
      <c r="D7" s="83"/>
      <c r="E7" s="83"/>
    </row>
    <row r="8" ht="20.1" customHeight="true" spans="1:5">
      <c r="A8" s="84"/>
      <c r="B8" s="85"/>
      <c r="C8" s="83"/>
      <c r="D8" s="83"/>
      <c r="E8" s="83"/>
    </row>
    <row r="9" ht="20.1" customHeight="true" spans="1:5">
      <c r="A9" s="84"/>
      <c r="B9" s="85"/>
      <c r="C9" s="83"/>
      <c r="D9" s="83"/>
      <c r="E9" s="83"/>
    </row>
    <row r="10" ht="20.1" customHeight="true" spans="1:5">
      <c r="A10" s="84"/>
      <c r="B10" s="85"/>
      <c r="C10" s="83"/>
      <c r="D10" s="83"/>
      <c r="E10" s="83"/>
    </row>
    <row r="11" ht="20.1" customHeight="true" spans="1:5">
      <c r="A11" s="86"/>
      <c r="B11" s="85"/>
      <c r="C11" s="83"/>
      <c r="D11" s="83"/>
      <c r="E11" s="83"/>
    </row>
    <row r="12" ht="20.1" customHeight="true" spans="1:5">
      <c r="A12" s="86"/>
      <c r="B12" s="85"/>
      <c r="C12" s="83"/>
      <c r="D12" s="83"/>
      <c r="E12" s="83"/>
    </row>
    <row r="13" ht="20.1" customHeight="true" spans="1:5">
      <c r="A13" s="86"/>
      <c r="B13" s="85"/>
      <c r="C13" s="83"/>
      <c r="D13" s="83"/>
      <c r="E13" s="83"/>
    </row>
    <row r="14" ht="20.1" customHeight="true" spans="1:5">
      <c r="A14" s="86"/>
      <c r="B14" s="85"/>
      <c r="C14" s="83"/>
      <c r="D14" s="83"/>
      <c r="E14" s="83"/>
    </row>
    <row r="15" ht="20.1" customHeight="true" spans="1:5">
      <c r="A15" s="87"/>
      <c r="B15" s="88"/>
      <c r="C15" s="83">
        <f t="shared" ref="C15" si="0">SUM(D15:E15)</f>
        <v>0</v>
      </c>
      <c r="D15" s="20"/>
      <c r="E15" s="20"/>
    </row>
    <row r="16" ht="25.95" customHeight="true" spans="1:5">
      <c r="A16" s="89" t="s">
        <v>154</v>
      </c>
      <c r="B16" s="4"/>
      <c r="C16" s="4"/>
      <c r="D16" s="4"/>
      <c r="E16" s="4"/>
    </row>
    <row r="17" ht="20.25" customHeight="true" spans="1:5">
      <c r="A17" s="4"/>
      <c r="B17" s="4"/>
      <c r="C17" s="4"/>
      <c r="D17" s="4"/>
      <c r="E17" s="4"/>
    </row>
    <row r="18" customHeight="true" spans="1:5">
      <c r="A18" s="4"/>
      <c r="B18" s="4"/>
      <c r="C18" s="4"/>
      <c r="E18" s="4"/>
    </row>
    <row r="19" customHeight="true" spans="1:5">
      <c r="A19" s="4"/>
      <c r="B19" s="4"/>
      <c r="C19" s="4"/>
      <c r="D19" s="4"/>
      <c r="E19" s="4"/>
    </row>
    <row r="20" customHeight="true" spans="1:5">
      <c r="A20" s="4"/>
      <c r="B20" s="4"/>
      <c r="C20" s="4"/>
      <c r="E20" s="4"/>
    </row>
    <row r="21" customHeight="true" spans="1:5">
      <c r="A21" s="4"/>
      <c r="B21" s="4"/>
      <c r="D21" s="4"/>
      <c r="E21" s="4"/>
    </row>
    <row r="22" customHeight="true" spans="1:5">
      <c r="A22" s="4"/>
      <c r="E22" s="4"/>
    </row>
  </sheetData>
  <mergeCells count="3">
    <mergeCell ref="C5:E5"/>
    <mergeCell ref="A5:A6"/>
    <mergeCell ref="B5:B6"/>
  </mergeCells>
  <dataValidations count="1">
    <dataValidation allowBlank="1" showInputMessage="1" showErrorMessage="1" prompt="若无数据则为空,不输&quot;0&quot;" sqref="D7:E15"/>
  </dataValidations>
  <printOptions horizontalCentered="true"/>
  <pageMargins left="0" right="0" top="0.86" bottom="0.999999984981507" header="0.499999992490753" footer="0.499999992490753"/>
  <pageSetup paperSize="9" orientation="landscape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4"/>
  <sheetViews>
    <sheetView showGridLines="0" showZeros="0" workbookViewId="0">
      <pane ySplit="6" topLeftCell="A7" activePane="bottomLeft" state="frozen"/>
      <selection/>
      <selection pane="bottomLeft" activeCell="A7" sqref="A7"/>
    </sheetView>
  </sheetViews>
  <sheetFormatPr defaultColWidth="6.88333333333333" defaultRowHeight="20.1" customHeight="true"/>
  <cols>
    <col min="1" max="4" width="34.4416666666667" style="2" customWidth="true"/>
    <col min="5" max="159" width="6.775" style="2" customWidth="true"/>
    <col min="160" max="256" width="6.88333333333333" style="2"/>
    <col min="257" max="260" width="34.4416666666667" style="2" customWidth="true"/>
    <col min="261" max="415" width="6.775" style="2" customWidth="true"/>
    <col min="416" max="512" width="6.88333333333333" style="2"/>
    <col min="513" max="516" width="34.4416666666667" style="2" customWidth="true"/>
    <col min="517" max="671" width="6.775" style="2" customWidth="true"/>
    <col min="672" max="768" width="6.88333333333333" style="2"/>
    <col min="769" max="772" width="34.4416666666667" style="2" customWidth="true"/>
    <col min="773" max="927" width="6.775" style="2" customWidth="true"/>
    <col min="928" max="1024" width="6.88333333333333" style="2"/>
    <col min="1025" max="1028" width="34.4416666666667" style="2" customWidth="true"/>
    <col min="1029" max="1183" width="6.775" style="2" customWidth="true"/>
    <col min="1184" max="1280" width="6.88333333333333" style="2"/>
    <col min="1281" max="1284" width="34.4416666666667" style="2" customWidth="true"/>
    <col min="1285" max="1439" width="6.775" style="2" customWidth="true"/>
    <col min="1440" max="1536" width="6.88333333333333" style="2"/>
    <col min="1537" max="1540" width="34.4416666666667" style="2" customWidth="true"/>
    <col min="1541" max="1695" width="6.775" style="2" customWidth="true"/>
    <col min="1696" max="1792" width="6.88333333333333" style="2"/>
    <col min="1793" max="1796" width="34.4416666666667" style="2" customWidth="true"/>
    <col min="1797" max="1951" width="6.775" style="2" customWidth="true"/>
    <col min="1952" max="2048" width="6.88333333333333" style="2"/>
    <col min="2049" max="2052" width="34.4416666666667" style="2" customWidth="true"/>
    <col min="2053" max="2207" width="6.775" style="2" customWidth="true"/>
    <col min="2208" max="2304" width="6.88333333333333" style="2"/>
    <col min="2305" max="2308" width="34.4416666666667" style="2" customWidth="true"/>
    <col min="2309" max="2463" width="6.775" style="2" customWidth="true"/>
    <col min="2464" max="2560" width="6.88333333333333" style="2"/>
    <col min="2561" max="2564" width="34.4416666666667" style="2" customWidth="true"/>
    <col min="2565" max="2719" width="6.775" style="2" customWidth="true"/>
    <col min="2720" max="2816" width="6.88333333333333" style="2"/>
    <col min="2817" max="2820" width="34.4416666666667" style="2" customWidth="true"/>
    <col min="2821" max="2975" width="6.775" style="2" customWidth="true"/>
    <col min="2976" max="3072" width="6.88333333333333" style="2"/>
    <col min="3073" max="3076" width="34.4416666666667" style="2" customWidth="true"/>
    <col min="3077" max="3231" width="6.775" style="2" customWidth="true"/>
    <col min="3232" max="3328" width="6.88333333333333" style="2"/>
    <col min="3329" max="3332" width="34.4416666666667" style="2" customWidth="true"/>
    <col min="3333" max="3487" width="6.775" style="2" customWidth="true"/>
    <col min="3488" max="3584" width="6.88333333333333" style="2"/>
    <col min="3585" max="3588" width="34.4416666666667" style="2" customWidth="true"/>
    <col min="3589" max="3743" width="6.775" style="2" customWidth="true"/>
    <col min="3744" max="3840" width="6.88333333333333" style="2"/>
    <col min="3841" max="3844" width="34.4416666666667" style="2" customWidth="true"/>
    <col min="3845" max="3999" width="6.775" style="2" customWidth="true"/>
    <col min="4000" max="4096" width="6.88333333333333" style="2"/>
    <col min="4097" max="4100" width="34.4416666666667" style="2" customWidth="true"/>
    <col min="4101" max="4255" width="6.775" style="2" customWidth="true"/>
    <col min="4256" max="4352" width="6.88333333333333" style="2"/>
    <col min="4353" max="4356" width="34.4416666666667" style="2" customWidth="true"/>
    <col min="4357" max="4511" width="6.775" style="2" customWidth="true"/>
    <col min="4512" max="4608" width="6.88333333333333" style="2"/>
    <col min="4609" max="4612" width="34.4416666666667" style="2" customWidth="true"/>
    <col min="4613" max="4767" width="6.775" style="2" customWidth="true"/>
    <col min="4768" max="4864" width="6.88333333333333" style="2"/>
    <col min="4865" max="4868" width="34.4416666666667" style="2" customWidth="true"/>
    <col min="4869" max="5023" width="6.775" style="2" customWidth="true"/>
    <col min="5024" max="5120" width="6.88333333333333" style="2"/>
    <col min="5121" max="5124" width="34.4416666666667" style="2" customWidth="true"/>
    <col min="5125" max="5279" width="6.775" style="2" customWidth="true"/>
    <col min="5280" max="5376" width="6.88333333333333" style="2"/>
    <col min="5377" max="5380" width="34.4416666666667" style="2" customWidth="true"/>
    <col min="5381" max="5535" width="6.775" style="2" customWidth="true"/>
    <col min="5536" max="5632" width="6.88333333333333" style="2"/>
    <col min="5633" max="5636" width="34.4416666666667" style="2" customWidth="true"/>
    <col min="5637" max="5791" width="6.775" style="2" customWidth="true"/>
    <col min="5792" max="5888" width="6.88333333333333" style="2"/>
    <col min="5889" max="5892" width="34.4416666666667" style="2" customWidth="true"/>
    <col min="5893" max="6047" width="6.775" style="2" customWidth="true"/>
    <col min="6048" max="6144" width="6.88333333333333" style="2"/>
    <col min="6145" max="6148" width="34.4416666666667" style="2" customWidth="true"/>
    <col min="6149" max="6303" width="6.775" style="2" customWidth="true"/>
    <col min="6304" max="6400" width="6.88333333333333" style="2"/>
    <col min="6401" max="6404" width="34.4416666666667" style="2" customWidth="true"/>
    <col min="6405" max="6559" width="6.775" style="2" customWidth="true"/>
    <col min="6560" max="6656" width="6.88333333333333" style="2"/>
    <col min="6657" max="6660" width="34.4416666666667" style="2" customWidth="true"/>
    <col min="6661" max="6815" width="6.775" style="2" customWidth="true"/>
    <col min="6816" max="6912" width="6.88333333333333" style="2"/>
    <col min="6913" max="6916" width="34.4416666666667" style="2" customWidth="true"/>
    <col min="6917" max="7071" width="6.775" style="2" customWidth="true"/>
    <col min="7072" max="7168" width="6.88333333333333" style="2"/>
    <col min="7169" max="7172" width="34.4416666666667" style="2" customWidth="true"/>
    <col min="7173" max="7327" width="6.775" style="2" customWidth="true"/>
    <col min="7328" max="7424" width="6.88333333333333" style="2"/>
    <col min="7425" max="7428" width="34.4416666666667" style="2" customWidth="true"/>
    <col min="7429" max="7583" width="6.775" style="2" customWidth="true"/>
    <col min="7584" max="7680" width="6.88333333333333" style="2"/>
    <col min="7681" max="7684" width="34.4416666666667" style="2" customWidth="true"/>
    <col min="7685" max="7839" width="6.775" style="2" customWidth="true"/>
    <col min="7840" max="7936" width="6.88333333333333" style="2"/>
    <col min="7937" max="7940" width="34.4416666666667" style="2" customWidth="true"/>
    <col min="7941" max="8095" width="6.775" style="2" customWidth="true"/>
    <col min="8096" max="8192" width="6.88333333333333" style="2"/>
    <col min="8193" max="8196" width="34.4416666666667" style="2" customWidth="true"/>
    <col min="8197" max="8351" width="6.775" style="2" customWidth="true"/>
    <col min="8352" max="8448" width="6.88333333333333" style="2"/>
    <col min="8449" max="8452" width="34.4416666666667" style="2" customWidth="true"/>
    <col min="8453" max="8607" width="6.775" style="2" customWidth="true"/>
    <col min="8608" max="8704" width="6.88333333333333" style="2"/>
    <col min="8705" max="8708" width="34.4416666666667" style="2" customWidth="true"/>
    <col min="8709" max="8863" width="6.775" style="2" customWidth="true"/>
    <col min="8864" max="8960" width="6.88333333333333" style="2"/>
    <col min="8961" max="8964" width="34.4416666666667" style="2" customWidth="true"/>
    <col min="8965" max="9119" width="6.775" style="2" customWidth="true"/>
    <col min="9120" max="9216" width="6.88333333333333" style="2"/>
    <col min="9217" max="9220" width="34.4416666666667" style="2" customWidth="true"/>
    <col min="9221" max="9375" width="6.775" style="2" customWidth="true"/>
    <col min="9376" max="9472" width="6.88333333333333" style="2"/>
    <col min="9473" max="9476" width="34.4416666666667" style="2" customWidth="true"/>
    <col min="9477" max="9631" width="6.775" style="2" customWidth="true"/>
    <col min="9632" max="9728" width="6.88333333333333" style="2"/>
    <col min="9729" max="9732" width="34.4416666666667" style="2" customWidth="true"/>
    <col min="9733" max="9887" width="6.775" style="2" customWidth="true"/>
    <col min="9888" max="9984" width="6.88333333333333" style="2"/>
    <col min="9985" max="9988" width="34.4416666666667" style="2" customWidth="true"/>
    <col min="9989" max="10143" width="6.775" style="2" customWidth="true"/>
    <col min="10144" max="10240" width="6.88333333333333" style="2"/>
    <col min="10241" max="10244" width="34.4416666666667" style="2" customWidth="true"/>
    <col min="10245" max="10399" width="6.775" style="2" customWidth="true"/>
    <col min="10400" max="10496" width="6.88333333333333" style="2"/>
    <col min="10497" max="10500" width="34.4416666666667" style="2" customWidth="true"/>
    <col min="10501" max="10655" width="6.775" style="2" customWidth="true"/>
    <col min="10656" max="10752" width="6.88333333333333" style="2"/>
    <col min="10753" max="10756" width="34.4416666666667" style="2" customWidth="true"/>
    <col min="10757" max="10911" width="6.775" style="2" customWidth="true"/>
    <col min="10912" max="11008" width="6.88333333333333" style="2"/>
    <col min="11009" max="11012" width="34.4416666666667" style="2" customWidth="true"/>
    <col min="11013" max="11167" width="6.775" style="2" customWidth="true"/>
    <col min="11168" max="11264" width="6.88333333333333" style="2"/>
    <col min="11265" max="11268" width="34.4416666666667" style="2" customWidth="true"/>
    <col min="11269" max="11423" width="6.775" style="2" customWidth="true"/>
    <col min="11424" max="11520" width="6.88333333333333" style="2"/>
    <col min="11521" max="11524" width="34.4416666666667" style="2" customWidth="true"/>
    <col min="11525" max="11679" width="6.775" style="2" customWidth="true"/>
    <col min="11680" max="11776" width="6.88333333333333" style="2"/>
    <col min="11777" max="11780" width="34.4416666666667" style="2" customWidth="true"/>
    <col min="11781" max="11935" width="6.775" style="2" customWidth="true"/>
    <col min="11936" max="12032" width="6.88333333333333" style="2"/>
    <col min="12033" max="12036" width="34.4416666666667" style="2" customWidth="true"/>
    <col min="12037" max="12191" width="6.775" style="2" customWidth="true"/>
    <col min="12192" max="12288" width="6.88333333333333" style="2"/>
    <col min="12289" max="12292" width="34.4416666666667" style="2" customWidth="true"/>
    <col min="12293" max="12447" width="6.775" style="2" customWidth="true"/>
    <col min="12448" max="12544" width="6.88333333333333" style="2"/>
    <col min="12545" max="12548" width="34.4416666666667" style="2" customWidth="true"/>
    <col min="12549" max="12703" width="6.775" style="2" customWidth="true"/>
    <col min="12704" max="12800" width="6.88333333333333" style="2"/>
    <col min="12801" max="12804" width="34.4416666666667" style="2" customWidth="true"/>
    <col min="12805" max="12959" width="6.775" style="2" customWidth="true"/>
    <col min="12960" max="13056" width="6.88333333333333" style="2"/>
    <col min="13057" max="13060" width="34.4416666666667" style="2" customWidth="true"/>
    <col min="13061" max="13215" width="6.775" style="2" customWidth="true"/>
    <col min="13216" max="13312" width="6.88333333333333" style="2"/>
    <col min="13313" max="13316" width="34.4416666666667" style="2" customWidth="true"/>
    <col min="13317" max="13471" width="6.775" style="2" customWidth="true"/>
    <col min="13472" max="13568" width="6.88333333333333" style="2"/>
    <col min="13569" max="13572" width="34.4416666666667" style="2" customWidth="true"/>
    <col min="13573" max="13727" width="6.775" style="2" customWidth="true"/>
    <col min="13728" max="13824" width="6.88333333333333" style="2"/>
    <col min="13825" max="13828" width="34.4416666666667" style="2" customWidth="true"/>
    <col min="13829" max="13983" width="6.775" style="2" customWidth="true"/>
    <col min="13984" max="14080" width="6.88333333333333" style="2"/>
    <col min="14081" max="14084" width="34.4416666666667" style="2" customWidth="true"/>
    <col min="14085" max="14239" width="6.775" style="2" customWidth="true"/>
    <col min="14240" max="14336" width="6.88333333333333" style="2"/>
    <col min="14337" max="14340" width="34.4416666666667" style="2" customWidth="true"/>
    <col min="14341" max="14495" width="6.775" style="2" customWidth="true"/>
    <col min="14496" max="14592" width="6.88333333333333" style="2"/>
    <col min="14593" max="14596" width="34.4416666666667" style="2" customWidth="true"/>
    <col min="14597" max="14751" width="6.775" style="2" customWidth="true"/>
    <col min="14752" max="14848" width="6.88333333333333" style="2"/>
    <col min="14849" max="14852" width="34.4416666666667" style="2" customWidth="true"/>
    <col min="14853" max="15007" width="6.775" style="2" customWidth="true"/>
    <col min="15008" max="15104" width="6.88333333333333" style="2"/>
    <col min="15105" max="15108" width="34.4416666666667" style="2" customWidth="true"/>
    <col min="15109" max="15263" width="6.775" style="2" customWidth="true"/>
    <col min="15264" max="15360" width="6.88333333333333" style="2"/>
    <col min="15361" max="15364" width="34.4416666666667" style="2" customWidth="true"/>
    <col min="15365" max="15519" width="6.775" style="2" customWidth="true"/>
    <col min="15520" max="15616" width="6.88333333333333" style="2"/>
    <col min="15617" max="15620" width="34.4416666666667" style="2" customWidth="true"/>
    <col min="15621" max="15775" width="6.775" style="2" customWidth="true"/>
    <col min="15776" max="15872" width="6.88333333333333" style="2"/>
    <col min="15873" max="15876" width="34.4416666666667" style="2" customWidth="true"/>
    <col min="15877" max="16031" width="6.775" style="2" customWidth="true"/>
    <col min="16032" max="16128" width="6.88333333333333" style="2"/>
    <col min="16129" max="16132" width="34.4416666666667" style="2" customWidth="true"/>
    <col min="16133" max="16287" width="6.775" style="2" customWidth="true"/>
    <col min="16288" max="16384" width="6.88333333333333" style="2"/>
  </cols>
  <sheetData>
    <row r="1" customHeight="true" spans="1:251">
      <c r="A1" s="3" t="s">
        <v>155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33.75" customHeight="true" spans="1:251">
      <c r="A2" s="49" t="s">
        <v>156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customHeight="true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ht="30.75" customHeight="true" spans="1:251">
      <c r="A4" s="10"/>
      <c r="B4" s="52"/>
      <c r="C4" s="53"/>
      <c r="D4" s="18" t="s">
        <v>2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true" spans="1:251">
      <c r="A5" s="29" t="s">
        <v>3</v>
      </c>
      <c r="B5" s="29"/>
      <c r="C5" s="29" t="s">
        <v>4</v>
      </c>
      <c r="D5" s="2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true" spans="1:251">
      <c r="A6" s="54" t="s">
        <v>5</v>
      </c>
      <c r="B6" s="55" t="s">
        <v>6</v>
      </c>
      <c r="C6" s="54" t="s">
        <v>5</v>
      </c>
      <c r="D6" s="54" t="s">
        <v>6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true" spans="1:251">
      <c r="A7" s="56" t="s">
        <v>157</v>
      </c>
      <c r="B7" s="57">
        <v>1019.800086</v>
      </c>
      <c r="C7" s="58" t="s">
        <v>14</v>
      </c>
      <c r="D7" s="59">
        <v>908.620358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true" spans="1:251">
      <c r="A8" s="60" t="s">
        <v>158</v>
      </c>
      <c r="B8" s="19"/>
      <c r="C8" s="61" t="s">
        <v>16</v>
      </c>
      <c r="D8" s="59">
        <v>63.382916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true" spans="1:251">
      <c r="A9" s="62" t="s">
        <v>159</v>
      </c>
      <c r="B9" s="63"/>
      <c r="C9" s="61" t="s">
        <v>18</v>
      </c>
      <c r="D9" s="59">
        <v>26.95412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true" spans="1:251">
      <c r="A10" s="64" t="s">
        <v>160</v>
      </c>
      <c r="B10" s="65"/>
      <c r="C10" s="61" t="s">
        <v>19</v>
      </c>
      <c r="D10" s="59">
        <v>20.842692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true" spans="1:251">
      <c r="A11" s="64" t="s">
        <v>161</v>
      </c>
      <c r="B11" s="65"/>
      <c r="C11" s="66"/>
      <c r="D11" s="6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true" spans="1:251">
      <c r="A12" s="64" t="s">
        <v>162</v>
      </c>
      <c r="B12" s="19"/>
      <c r="C12" s="68"/>
      <c r="D12" s="6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true" spans="1:251">
      <c r="A13" s="22"/>
      <c r="B13" s="69"/>
      <c r="C13" s="70"/>
      <c r="D13" s="71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true" spans="1:251">
      <c r="A14" s="72" t="s">
        <v>163</v>
      </c>
      <c r="B14" s="73">
        <f>SUM(B7:B12)</f>
        <v>1019.800086</v>
      </c>
      <c r="C14" s="74" t="s">
        <v>164</v>
      </c>
      <c r="D14" s="71">
        <f>SUM(D7:D13)</f>
        <v>1019.800086</v>
      </c>
      <c r="F14" s="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true" spans="1:251">
      <c r="A15" s="64" t="s">
        <v>165</v>
      </c>
      <c r="B15" s="73"/>
      <c r="C15" s="61" t="s">
        <v>166</v>
      </c>
      <c r="D15" s="71"/>
      <c r="E15" s="4"/>
      <c r="F15" s="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true" spans="1:251">
      <c r="A16" s="64" t="s">
        <v>167</v>
      </c>
      <c r="B16" s="19"/>
      <c r="C16" s="68"/>
      <c r="D16" s="71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true" spans="1:5">
      <c r="A17" s="36" t="s">
        <v>23</v>
      </c>
      <c r="B17" s="75">
        <f>SUM(B14:B16)</f>
        <v>1019.800086</v>
      </c>
      <c r="C17" s="70" t="s">
        <v>24</v>
      </c>
      <c r="D17" s="71">
        <f>SUM(D14:D15)</f>
        <v>1019.800086</v>
      </c>
      <c r="E17" s="4"/>
    </row>
    <row r="18" customHeight="true" spans="1:1">
      <c r="A18" s="2" t="s">
        <v>25</v>
      </c>
    </row>
    <row r="24" customHeight="true" spans="3:3">
      <c r="C24" s="4"/>
    </row>
  </sheetData>
  <mergeCells count="2">
    <mergeCell ref="A5:B5"/>
    <mergeCell ref="C5:D5"/>
  </mergeCells>
  <dataValidations count="1">
    <dataValidation allowBlank="1" showInputMessage="1" showErrorMessage="1" prompt="若无数据则为空,不输&quot;0&quot;" sqref="B7:B17 D7:D17"/>
  </dataValidations>
  <printOptions horizontalCentered="true"/>
  <pageMargins left="0" right="0" top="0.67" bottom="0" header="0.499999992490753" footer="0.499999992490753"/>
  <pageSetup paperSize="9" orientation="landscape"/>
  <headerFooter alignWithMargins="0">
    <oddFooter>&amp;C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6"/>
  <sheetViews>
    <sheetView showGridLines="0" showZeros="0" workbookViewId="0">
      <pane xSplit="3" ySplit="6" topLeftCell="D18" activePane="bottomRight" state="frozen"/>
      <selection/>
      <selection pane="topRight"/>
      <selection pane="bottomLeft"/>
      <selection pane="bottomRight" activeCell="A26" sqref="A26"/>
    </sheetView>
  </sheetViews>
  <sheetFormatPr defaultColWidth="6.88333333333333" defaultRowHeight="12.75" customHeight="true"/>
  <cols>
    <col min="1" max="1" width="13.1083333333333" style="24" customWidth="true"/>
    <col min="2" max="2" width="31.2166666666667" style="24" customWidth="true"/>
    <col min="3" max="3" width="18.2166666666667" style="24" customWidth="true"/>
    <col min="4" max="9" width="12.6666666666667" style="24" customWidth="true"/>
    <col min="10" max="10" width="10.4416666666667" style="24" customWidth="true"/>
    <col min="11" max="11" width="12.6666666666667" style="24" customWidth="true"/>
    <col min="12" max="12" width="11.3333333333333" style="24" customWidth="true"/>
    <col min="13" max="256" width="6.88333333333333" style="24"/>
    <col min="257" max="257" width="9.21666666666667" style="24" customWidth="true"/>
    <col min="258" max="258" width="44.6666666666667" style="24" customWidth="true"/>
    <col min="259" max="268" width="12.6666666666667" style="24" customWidth="true"/>
    <col min="269" max="512" width="6.88333333333333" style="24"/>
    <col min="513" max="513" width="9.21666666666667" style="24" customWidth="true"/>
    <col min="514" max="514" width="44.6666666666667" style="24" customWidth="true"/>
    <col min="515" max="524" width="12.6666666666667" style="24" customWidth="true"/>
    <col min="525" max="768" width="6.88333333333333" style="24"/>
    <col min="769" max="769" width="9.21666666666667" style="24" customWidth="true"/>
    <col min="770" max="770" width="44.6666666666667" style="24" customWidth="true"/>
    <col min="771" max="780" width="12.6666666666667" style="24" customWidth="true"/>
    <col min="781" max="1024" width="6.88333333333333" style="24"/>
    <col min="1025" max="1025" width="9.21666666666667" style="24" customWidth="true"/>
    <col min="1026" max="1026" width="44.6666666666667" style="24" customWidth="true"/>
    <col min="1027" max="1036" width="12.6666666666667" style="24" customWidth="true"/>
    <col min="1037" max="1280" width="6.88333333333333" style="24"/>
    <col min="1281" max="1281" width="9.21666666666667" style="24" customWidth="true"/>
    <col min="1282" max="1282" width="44.6666666666667" style="24" customWidth="true"/>
    <col min="1283" max="1292" width="12.6666666666667" style="24" customWidth="true"/>
    <col min="1293" max="1536" width="6.88333333333333" style="24"/>
    <col min="1537" max="1537" width="9.21666666666667" style="24" customWidth="true"/>
    <col min="1538" max="1538" width="44.6666666666667" style="24" customWidth="true"/>
    <col min="1539" max="1548" width="12.6666666666667" style="24" customWidth="true"/>
    <col min="1549" max="1792" width="6.88333333333333" style="24"/>
    <col min="1793" max="1793" width="9.21666666666667" style="24" customWidth="true"/>
    <col min="1794" max="1794" width="44.6666666666667" style="24" customWidth="true"/>
    <col min="1795" max="1804" width="12.6666666666667" style="24" customWidth="true"/>
    <col min="1805" max="2048" width="6.88333333333333" style="24"/>
    <col min="2049" max="2049" width="9.21666666666667" style="24" customWidth="true"/>
    <col min="2050" max="2050" width="44.6666666666667" style="24" customWidth="true"/>
    <col min="2051" max="2060" width="12.6666666666667" style="24" customWidth="true"/>
    <col min="2061" max="2304" width="6.88333333333333" style="24"/>
    <col min="2305" max="2305" width="9.21666666666667" style="24" customWidth="true"/>
    <col min="2306" max="2306" width="44.6666666666667" style="24" customWidth="true"/>
    <col min="2307" max="2316" width="12.6666666666667" style="24" customWidth="true"/>
    <col min="2317" max="2560" width="6.88333333333333" style="24"/>
    <col min="2561" max="2561" width="9.21666666666667" style="24" customWidth="true"/>
    <col min="2562" max="2562" width="44.6666666666667" style="24" customWidth="true"/>
    <col min="2563" max="2572" width="12.6666666666667" style="24" customWidth="true"/>
    <col min="2573" max="2816" width="6.88333333333333" style="24"/>
    <col min="2817" max="2817" width="9.21666666666667" style="24" customWidth="true"/>
    <col min="2818" max="2818" width="44.6666666666667" style="24" customWidth="true"/>
    <col min="2819" max="2828" width="12.6666666666667" style="24" customWidth="true"/>
    <col min="2829" max="3072" width="6.88333333333333" style="24"/>
    <col min="3073" max="3073" width="9.21666666666667" style="24" customWidth="true"/>
    <col min="3074" max="3074" width="44.6666666666667" style="24" customWidth="true"/>
    <col min="3075" max="3084" width="12.6666666666667" style="24" customWidth="true"/>
    <col min="3085" max="3328" width="6.88333333333333" style="24"/>
    <col min="3329" max="3329" width="9.21666666666667" style="24" customWidth="true"/>
    <col min="3330" max="3330" width="44.6666666666667" style="24" customWidth="true"/>
    <col min="3331" max="3340" width="12.6666666666667" style="24" customWidth="true"/>
    <col min="3341" max="3584" width="6.88333333333333" style="24"/>
    <col min="3585" max="3585" width="9.21666666666667" style="24" customWidth="true"/>
    <col min="3586" max="3586" width="44.6666666666667" style="24" customWidth="true"/>
    <col min="3587" max="3596" width="12.6666666666667" style="24" customWidth="true"/>
    <col min="3597" max="3840" width="6.88333333333333" style="24"/>
    <col min="3841" max="3841" width="9.21666666666667" style="24" customWidth="true"/>
    <col min="3842" max="3842" width="44.6666666666667" style="24" customWidth="true"/>
    <col min="3843" max="3852" width="12.6666666666667" style="24" customWidth="true"/>
    <col min="3853" max="4096" width="6.88333333333333" style="24"/>
    <col min="4097" max="4097" width="9.21666666666667" style="24" customWidth="true"/>
    <col min="4098" max="4098" width="44.6666666666667" style="24" customWidth="true"/>
    <col min="4099" max="4108" width="12.6666666666667" style="24" customWidth="true"/>
    <col min="4109" max="4352" width="6.88333333333333" style="24"/>
    <col min="4353" max="4353" width="9.21666666666667" style="24" customWidth="true"/>
    <col min="4354" max="4354" width="44.6666666666667" style="24" customWidth="true"/>
    <col min="4355" max="4364" width="12.6666666666667" style="24" customWidth="true"/>
    <col min="4365" max="4608" width="6.88333333333333" style="24"/>
    <col min="4609" max="4609" width="9.21666666666667" style="24" customWidth="true"/>
    <col min="4610" max="4610" width="44.6666666666667" style="24" customWidth="true"/>
    <col min="4611" max="4620" width="12.6666666666667" style="24" customWidth="true"/>
    <col min="4621" max="4864" width="6.88333333333333" style="24"/>
    <col min="4865" max="4865" width="9.21666666666667" style="24" customWidth="true"/>
    <col min="4866" max="4866" width="44.6666666666667" style="24" customWidth="true"/>
    <col min="4867" max="4876" width="12.6666666666667" style="24" customWidth="true"/>
    <col min="4877" max="5120" width="6.88333333333333" style="24"/>
    <col min="5121" max="5121" width="9.21666666666667" style="24" customWidth="true"/>
    <col min="5122" max="5122" width="44.6666666666667" style="24" customWidth="true"/>
    <col min="5123" max="5132" width="12.6666666666667" style="24" customWidth="true"/>
    <col min="5133" max="5376" width="6.88333333333333" style="24"/>
    <col min="5377" max="5377" width="9.21666666666667" style="24" customWidth="true"/>
    <col min="5378" max="5378" width="44.6666666666667" style="24" customWidth="true"/>
    <col min="5379" max="5388" width="12.6666666666667" style="24" customWidth="true"/>
    <col min="5389" max="5632" width="6.88333333333333" style="24"/>
    <col min="5633" max="5633" width="9.21666666666667" style="24" customWidth="true"/>
    <col min="5634" max="5634" width="44.6666666666667" style="24" customWidth="true"/>
    <col min="5635" max="5644" width="12.6666666666667" style="24" customWidth="true"/>
    <col min="5645" max="5888" width="6.88333333333333" style="24"/>
    <col min="5889" max="5889" width="9.21666666666667" style="24" customWidth="true"/>
    <col min="5890" max="5890" width="44.6666666666667" style="24" customWidth="true"/>
    <col min="5891" max="5900" width="12.6666666666667" style="24" customWidth="true"/>
    <col min="5901" max="6144" width="6.88333333333333" style="24"/>
    <col min="6145" max="6145" width="9.21666666666667" style="24" customWidth="true"/>
    <col min="6146" max="6146" width="44.6666666666667" style="24" customWidth="true"/>
    <col min="6147" max="6156" width="12.6666666666667" style="24" customWidth="true"/>
    <col min="6157" max="6400" width="6.88333333333333" style="24"/>
    <col min="6401" max="6401" width="9.21666666666667" style="24" customWidth="true"/>
    <col min="6402" max="6402" width="44.6666666666667" style="24" customWidth="true"/>
    <col min="6403" max="6412" width="12.6666666666667" style="24" customWidth="true"/>
    <col min="6413" max="6656" width="6.88333333333333" style="24"/>
    <col min="6657" max="6657" width="9.21666666666667" style="24" customWidth="true"/>
    <col min="6658" max="6658" width="44.6666666666667" style="24" customWidth="true"/>
    <col min="6659" max="6668" width="12.6666666666667" style="24" customWidth="true"/>
    <col min="6669" max="6912" width="6.88333333333333" style="24"/>
    <col min="6913" max="6913" width="9.21666666666667" style="24" customWidth="true"/>
    <col min="6914" max="6914" width="44.6666666666667" style="24" customWidth="true"/>
    <col min="6915" max="6924" width="12.6666666666667" style="24" customWidth="true"/>
    <col min="6925" max="7168" width="6.88333333333333" style="24"/>
    <col min="7169" max="7169" width="9.21666666666667" style="24" customWidth="true"/>
    <col min="7170" max="7170" width="44.6666666666667" style="24" customWidth="true"/>
    <col min="7171" max="7180" width="12.6666666666667" style="24" customWidth="true"/>
    <col min="7181" max="7424" width="6.88333333333333" style="24"/>
    <col min="7425" max="7425" width="9.21666666666667" style="24" customWidth="true"/>
    <col min="7426" max="7426" width="44.6666666666667" style="24" customWidth="true"/>
    <col min="7427" max="7436" width="12.6666666666667" style="24" customWidth="true"/>
    <col min="7437" max="7680" width="6.88333333333333" style="24"/>
    <col min="7681" max="7681" width="9.21666666666667" style="24" customWidth="true"/>
    <col min="7682" max="7682" width="44.6666666666667" style="24" customWidth="true"/>
    <col min="7683" max="7692" width="12.6666666666667" style="24" customWidth="true"/>
    <col min="7693" max="7936" width="6.88333333333333" style="24"/>
    <col min="7937" max="7937" width="9.21666666666667" style="24" customWidth="true"/>
    <col min="7938" max="7938" width="44.6666666666667" style="24" customWidth="true"/>
    <col min="7939" max="7948" width="12.6666666666667" style="24" customWidth="true"/>
    <col min="7949" max="8192" width="6.88333333333333" style="24"/>
    <col min="8193" max="8193" width="9.21666666666667" style="24" customWidth="true"/>
    <col min="8194" max="8194" width="44.6666666666667" style="24" customWidth="true"/>
    <col min="8195" max="8204" width="12.6666666666667" style="24" customWidth="true"/>
    <col min="8205" max="8448" width="6.88333333333333" style="24"/>
    <col min="8449" max="8449" width="9.21666666666667" style="24" customWidth="true"/>
    <col min="8450" max="8450" width="44.6666666666667" style="24" customWidth="true"/>
    <col min="8451" max="8460" width="12.6666666666667" style="24" customWidth="true"/>
    <col min="8461" max="8704" width="6.88333333333333" style="24"/>
    <col min="8705" max="8705" width="9.21666666666667" style="24" customWidth="true"/>
    <col min="8706" max="8706" width="44.6666666666667" style="24" customWidth="true"/>
    <col min="8707" max="8716" width="12.6666666666667" style="24" customWidth="true"/>
    <col min="8717" max="8960" width="6.88333333333333" style="24"/>
    <col min="8961" max="8961" width="9.21666666666667" style="24" customWidth="true"/>
    <col min="8962" max="8962" width="44.6666666666667" style="24" customWidth="true"/>
    <col min="8963" max="8972" width="12.6666666666667" style="24" customWidth="true"/>
    <col min="8973" max="9216" width="6.88333333333333" style="24"/>
    <col min="9217" max="9217" width="9.21666666666667" style="24" customWidth="true"/>
    <col min="9218" max="9218" width="44.6666666666667" style="24" customWidth="true"/>
    <col min="9219" max="9228" width="12.6666666666667" style="24" customWidth="true"/>
    <col min="9229" max="9472" width="6.88333333333333" style="24"/>
    <col min="9473" max="9473" width="9.21666666666667" style="24" customWidth="true"/>
    <col min="9474" max="9474" width="44.6666666666667" style="24" customWidth="true"/>
    <col min="9475" max="9484" width="12.6666666666667" style="24" customWidth="true"/>
    <col min="9485" max="9728" width="6.88333333333333" style="24"/>
    <col min="9729" max="9729" width="9.21666666666667" style="24" customWidth="true"/>
    <col min="9730" max="9730" width="44.6666666666667" style="24" customWidth="true"/>
    <col min="9731" max="9740" width="12.6666666666667" style="24" customWidth="true"/>
    <col min="9741" max="9984" width="6.88333333333333" style="24"/>
    <col min="9985" max="9985" width="9.21666666666667" style="24" customWidth="true"/>
    <col min="9986" max="9986" width="44.6666666666667" style="24" customWidth="true"/>
    <col min="9987" max="9996" width="12.6666666666667" style="24" customWidth="true"/>
    <col min="9997" max="10240" width="6.88333333333333" style="24"/>
    <col min="10241" max="10241" width="9.21666666666667" style="24" customWidth="true"/>
    <col min="10242" max="10242" width="44.6666666666667" style="24" customWidth="true"/>
    <col min="10243" max="10252" width="12.6666666666667" style="24" customWidth="true"/>
    <col min="10253" max="10496" width="6.88333333333333" style="24"/>
    <col min="10497" max="10497" width="9.21666666666667" style="24" customWidth="true"/>
    <col min="10498" max="10498" width="44.6666666666667" style="24" customWidth="true"/>
    <col min="10499" max="10508" width="12.6666666666667" style="24" customWidth="true"/>
    <col min="10509" max="10752" width="6.88333333333333" style="24"/>
    <col min="10753" max="10753" width="9.21666666666667" style="24" customWidth="true"/>
    <col min="10754" max="10754" width="44.6666666666667" style="24" customWidth="true"/>
    <col min="10755" max="10764" width="12.6666666666667" style="24" customWidth="true"/>
    <col min="10765" max="11008" width="6.88333333333333" style="24"/>
    <col min="11009" max="11009" width="9.21666666666667" style="24" customWidth="true"/>
    <col min="11010" max="11010" width="44.6666666666667" style="24" customWidth="true"/>
    <col min="11011" max="11020" width="12.6666666666667" style="24" customWidth="true"/>
    <col min="11021" max="11264" width="6.88333333333333" style="24"/>
    <col min="11265" max="11265" width="9.21666666666667" style="24" customWidth="true"/>
    <col min="11266" max="11266" width="44.6666666666667" style="24" customWidth="true"/>
    <col min="11267" max="11276" width="12.6666666666667" style="24" customWidth="true"/>
    <col min="11277" max="11520" width="6.88333333333333" style="24"/>
    <col min="11521" max="11521" width="9.21666666666667" style="24" customWidth="true"/>
    <col min="11522" max="11522" width="44.6666666666667" style="24" customWidth="true"/>
    <col min="11523" max="11532" width="12.6666666666667" style="24" customWidth="true"/>
    <col min="11533" max="11776" width="6.88333333333333" style="24"/>
    <col min="11777" max="11777" width="9.21666666666667" style="24" customWidth="true"/>
    <col min="11778" max="11778" width="44.6666666666667" style="24" customWidth="true"/>
    <col min="11779" max="11788" width="12.6666666666667" style="24" customWidth="true"/>
    <col min="11789" max="12032" width="6.88333333333333" style="24"/>
    <col min="12033" max="12033" width="9.21666666666667" style="24" customWidth="true"/>
    <col min="12034" max="12034" width="44.6666666666667" style="24" customWidth="true"/>
    <col min="12035" max="12044" width="12.6666666666667" style="24" customWidth="true"/>
    <col min="12045" max="12288" width="6.88333333333333" style="24"/>
    <col min="12289" max="12289" width="9.21666666666667" style="24" customWidth="true"/>
    <col min="12290" max="12290" width="44.6666666666667" style="24" customWidth="true"/>
    <col min="12291" max="12300" width="12.6666666666667" style="24" customWidth="true"/>
    <col min="12301" max="12544" width="6.88333333333333" style="24"/>
    <col min="12545" max="12545" width="9.21666666666667" style="24" customWidth="true"/>
    <col min="12546" max="12546" width="44.6666666666667" style="24" customWidth="true"/>
    <col min="12547" max="12556" width="12.6666666666667" style="24" customWidth="true"/>
    <col min="12557" max="12800" width="6.88333333333333" style="24"/>
    <col min="12801" max="12801" width="9.21666666666667" style="24" customWidth="true"/>
    <col min="12802" max="12802" width="44.6666666666667" style="24" customWidth="true"/>
    <col min="12803" max="12812" width="12.6666666666667" style="24" customWidth="true"/>
    <col min="12813" max="13056" width="6.88333333333333" style="24"/>
    <col min="13057" max="13057" width="9.21666666666667" style="24" customWidth="true"/>
    <col min="13058" max="13058" width="44.6666666666667" style="24" customWidth="true"/>
    <col min="13059" max="13068" width="12.6666666666667" style="24" customWidth="true"/>
    <col min="13069" max="13312" width="6.88333333333333" style="24"/>
    <col min="13313" max="13313" width="9.21666666666667" style="24" customWidth="true"/>
    <col min="13314" max="13314" width="44.6666666666667" style="24" customWidth="true"/>
    <col min="13315" max="13324" width="12.6666666666667" style="24" customWidth="true"/>
    <col min="13325" max="13568" width="6.88333333333333" style="24"/>
    <col min="13569" max="13569" width="9.21666666666667" style="24" customWidth="true"/>
    <col min="13570" max="13570" width="44.6666666666667" style="24" customWidth="true"/>
    <col min="13571" max="13580" width="12.6666666666667" style="24" customWidth="true"/>
    <col min="13581" max="13824" width="6.88333333333333" style="24"/>
    <col min="13825" max="13825" width="9.21666666666667" style="24" customWidth="true"/>
    <col min="13826" max="13826" width="44.6666666666667" style="24" customWidth="true"/>
    <col min="13827" max="13836" width="12.6666666666667" style="24" customWidth="true"/>
    <col min="13837" max="14080" width="6.88333333333333" style="24"/>
    <col min="14081" max="14081" width="9.21666666666667" style="24" customWidth="true"/>
    <col min="14082" max="14082" width="44.6666666666667" style="24" customWidth="true"/>
    <col min="14083" max="14092" width="12.6666666666667" style="24" customWidth="true"/>
    <col min="14093" max="14336" width="6.88333333333333" style="24"/>
    <col min="14337" max="14337" width="9.21666666666667" style="24" customWidth="true"/>
    <col min="14338" max="14338" width="44.6666666666667" style="24" customWidth="true"/>
    <col min="14339" max="14348" width="12.6666666666667" style="24" customWidth="true"/>
    <col min="14349" max="14592" width="6.88333333333333" style="24"/>
    <col min="14593" max="14593" width="9.21666666666667" style="24" customWidth="true"/>
    <col min="14594" max="14594" width="44.6666666666667" style="24" customWidth="true"/>
    <col min="14595" max="14604" width="12.6666666666667" style="24" customWidth="true"/>
    <col min="14605" max="14848" width="6.88333333333333" style="24"/>
    <col min="14849" max="14849" width="9.21666666666667" style="24" customWidth="true"/>
    <col min="14850" max="14850" width="44.6666666666667" style="24" customWidth="true"/>
    <col min="14851" max="14860" width="12.6666666666667" style="24" customWidth="true"/>
    <col min="14861" max="15104" width="6.88333333333333" style="24"/>
    <col min="15105" max="15105" width="9.21666666666667" style="24" customWidth="true"/>
    <col min="15106" max="15106" width="44.6666666666667" style="24" customWidth="true"/>
    <col min="15107" max="15116" width="12.6666666666667" style="24" customWidth="true"/>
    <col min="15117" max="15360" width="6.88333333333333" style="24"/>
    <col min="15361" max="15361" width="9.21666666666667" style="24" customWidth="true"/>
    <col min="15362" max="15362" width="44.6666666666667" style="24" customWidth="true"/>
    <col min="15363" max="15372" width="12.6666666666667" style="24" customWidth="true"/>
    <col min="15373" max="15616" width="6.88333333333333" style="24"/>
    <col min="15617" max="15617" width="9.21666666666667" style="24" customWidth="true"/>
    <col min="15618" max="15618" width="44.6666666666667" style="24" customWidth="true"/>
    <col min="15619" max="15628" width="12.6666666666667" style="24" customWidth="true"/>
    <col min="15629" max="15872" width="6.88333333333333" style="24"/>
    <col min="15873" max="15873" width="9.21666666666667" style="24" customWidth="true"/>
    <col min="15874" max="15874" width="44.6666666666667" style="24" customWidth="true"/>
    <col min="15875" max="15884" width="12.6666666666667" style="24" customWidth="true"/>
    <col min="15885" max="16128" width="6.88333333333333" style="24"/>
    <col min="16129" max="16129" width="9.21666666666667" style="24" customWidth="true"/>
    <col min="16130" max="16130" width="44.6666666666667" style="24" customWidth="true"/>
    <col min="16131" max="16140" width="12.6666666666667" style="24" customWidth="true"/>
    <col min="16141" max="16384" width="6.88333333333333" style="24"/>
  </cols>
  <sheetData>
    <row r="1" ht="24" customHeight="true" spans="1:12">
      <c r="A1" s="3" t="s">
        <v>168</v>
      </c>
      <c r="L1" s="43"/>
    </row>
    <row r="2" ht="40.5" customHeight="true" spans="1:12">
      <c r="A2" s="25" t="s">
        <v>169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20.1" customHeight="true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ht="30.75" customHeight="true" spans="1:1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4" t="s">
        <v>2</v>
      </c>
    </row>
    <row r="5" ht="24" customHeight="true" spans="1:12">
      <c r="A5" s="29" t="s">
        <v>170</v>
      </c>
      <c r="B5" s="29"/>
      <c r="C5" s="30" t="s">
        <v>7</v>
      </c>
      <c r="D5" s="12" t="s">
        <v>167</v>
      </c>
      <c r="E5" s="12" t="s">
        <v>157</v>
      </c>
      <c r="F5" s="12" t="s">
        <v>158</v>
      </c>
      <c r="G5" s="12" t="s">
        <v>159</v>
      </c>
      <c r="H5" s="29" t="s">
        <v>160</v>
      </c>
      <c r="I5" s="29"/>
      <c r="J5" s="12" t="s">
        <v>161</v>
      </c>
      <c r="K5" s="12" t="s">
        <v>162</v>
      </c>
      <c r="L5" s="45" t="s">
        <v>165</v>
      </c>
    </row>
    <row r="6" ht="27" customHeight="true" spans="1:12">
      <c r="A6" s="31" t="s">
        <v>31</v>
      </c>
      <c r="B6" s="32" t="s">
        <v>32</v>
      </c>
      <c r="C6" s="11"/>
      <c r="D6" s="11"/>
      <c r="E6" s="11"/>
      <c r="F6" s="11"/>
      <c r="G6" s="11"/>
      <c r="H6" s="38" t="s">
        <v>171</v>
      </c>
      <c r="I6" s="38" t="s">
        <v>172</v>
      </c>
      <c r="J6" s="11"/>
      <c r="K6" s="11"/>
      <c r="L6" s="11"/>
    </row>
    <row r="7" s="23" customFormat="true" ht="31.2" customHeight="true" spans="1:12">
      <c r="A7" s="33"/>
      <c r="B7" s="13" t="s">
        <v>36</v>
      </c>
      <c r="C7" s="34">
        <f>SUM(D7:L7)</f>
        <v>1019.800086</v>
      </c>
      <c r="D7" s="34"/>
      <c r="E7" s="39">
        <v>1019.800086</v>
      </c>
      <c r="F7" s="34"/>
      <c r="G7" s="34"/>
      <c r="H7" s="40"/>
      <c r="I7" s="40"/>
      <c r="J7" s="34"/>
      <c r="K7" s="34"/>
      <c r="L7" s="34"/>
    </row>
    <row r="8" s="23" customFormat="true" ht="31.2" customHeight="true" spans="1:12">
      <c r="A8" s="16" t="s">
        <v>37</v>
      </c>
      <c r="B8" s="35" t="s">
        <v>14</v>
      </c>
      <c r="C8" s="34">
        <f t="shared" ref="C8:C25" si="0">SUM(D8:L8)</f>
        <v>908.620358</v>
      </c>
      <c r="D8" s="34"/>
      <c r="E8" s="39">
        <v>908.620358</v>
      </c>
      <c r="F8" s="34"/>
      <c r="G8" s="34"/>
      <c r="H8" s="40"/>
      <c r="I8" s="40"/>
      <c r="J8" s="34"/>
      <c r="K8" s="34"/>
      <c r="L8" s="34"/>
    </row>
    <row r="9" s="23" customFormat="true" ht="31.2" customHeight="true" spans="1:12">
      <c r="A9" s="16" t="s">
        <v>38</v>
      </c>
      <c r="B9" s="35" t="s">
        <v>39</v>
      </c>
      <c r="C9" s="34">
        <f t="shared" si="0"/>
        <v>908.620358</v>
      </c>
      <c r="D9" s="34"/>
      <c r="E9" s="39">
        <v>908.620358</v>
      </c>
      <c r="F9" s="34"/>
      <c r="G9" s="34"/>
      <c r="H9" s="40"/>
      <c r="I9" s="40"/>
      <c r="J9" s="34"/>
      <c r="K9" s="34"/>
      <c r="L9" s="34"/>
    </row>
    <row r="10" s="23" customFormat="true" ht="31.2" customHeight="true" spans="1:12">
      <c r="A10" s="16" t="s">
        <v>173</v>
      </c>
      <c r="B10" s="35" t="s">
        <v>40</v>
      </c>
      <c r="C10" s="34">
        <f t="shared" si="0"/>
        <v>357.920358</v>
      </c>
      <c r="D10" s="34"/>
      <c r="E10" s="39">
        <v>357.920358</v>
      </c>
      <c r="F10" s="34"/>
      <c r="G10" s="34"/>
      <c r="H10" s="40"/>
      <c r="I10" s="40"/>
      <c r="J10" s="34"/>
      <c r="K10" s="34"/>
      <c r="L10" s="34"/>
    </row>
    <row r="11" s="23" customFormat="true" ht="31.2" customHeight="true" spans="1:12">
      <c r="A11" s="16" t="s">
        <v>43</v>
      </c>
      <c r="B11" s="35" t="s">
        <v>44</v>
      </c>
      <c r="C11" s="34">
        <f t="shared" si="0"/>
        <v>200</v>
      </c>
      <c r="D11" s="34"/>
      <c r="E11" s="39">
        <v>200</v>
      </c>
      <c r="F11" s="34"/>
      <c r="G11" s="34"/>
      <c r="H11" s="40"/>
      <c r="I11" s="40"/>
      <c r="J11" s="34"/>
      <c r="K11" s="34"/>
      <c r="L11" s="34"/>
    </row>
    <row r="12" s="23" customFormat="true" ht="31.2" customHeight="true" spans="1:12">
      <c r="A12" s="16" t="s">
        <v>45</v>
      </c>
      <c r="B12" s="35" t="s">
        <v>46</v>
      </c>
      <c r="C12" s="34">
        <f t="shared" si="0"/>
        <v>350.7</v>
      </c>
      <c r="D12" s="34"/>
      <c r="E12" s="39">
        <v>350.7</v>
      </c>
      <c r="F12" s="34"/>
      <c r="G12" s="34"/>
      <c r="H12" s="40"/>
      <c r="I12" s="40"/>
      <c r="J12" s="34"/>
      <c r="K12" s="34"/>
      <c r="L12" s="34"/>
    </row>
    <row r="13" s="23" customFormat="true" ht="31.2" customHeight="true" spans="1:12">
      <c r="A13" s="16" t="s">
        <v>49</v>
      </c>
      <c r="B13" s="35" t="s">
        <v>16</v>
      </c>
      <c r="C13" s="34">
        <f t="shared" si="0"/>
        <v>63.382916</v>
      </c>
      <c r="D13" s="34"/>
      <c r="E13" s="39">
        <v>63.382916</v>
      </c>
      <c r="F13" s="34"/>
      <c r="G13" s="34"/>
      <c r="H13" s="40"/>
      <c r="I13" s="40"/>
      <c r="J13" s="34"/>
      <c r="K13" s="34"/>
      <c r="L13" s="34"/>
    </row>
    <row r="14" s="23" customFormat="true" ht="31.2" customHeight="true" spans="1:12">
      <c r="A14" s="16" t="s">
        <v>50</v>
      </c>
      <c r="B14" s="35" t="s">
        <v>51</v>
      </c>
      <c r="C14" s="34">
        <f t="shared" si="0"/>
        <v>63.382916</v>
      </c>
      <c r="D14" s="34"/>
      <c r="E14" s="39">
        <v>63.382916</v>
      </c>
      <c r="F14" s="34"/>
      <c r="G14" s="34"/>
      <c r="H14" s="40"/>
      <c r="I14" s="40"/>
      <c r="J14" s="34"/>
      <c r="K14" s="34"/>
      <c r="L14" s="34"/>
    </row>
    <row r="15" s="23" customFormat="true" ht="31.2" customHeight="true" spans="1:12">
      <c r="A15" s="16" t="s">
        <v>54</v>
      </c>
      <c r="B15" s="35" t="s">
        <v>55</v>
      </c>
      <c r="C15" s="34">
        <f t="shared" si="0"/>
        <v>34.737792</v>
      </c>
      <c r="D15" s="34"/>
      <c r="E15" s="39">
        <v>34.737792</v>
      </c>
      <c r="F15" s="34"/>
      <c r="G15" s="34"/>
      <c r="H15" s="40"/>
      <c r="I15" s="40"/>
      <c r="J15" s="34"/>
      <c r="K15" s="34"/>
      <c r="L15" s="34"/>
    </row>
    <row r="16" s="23" customFormat="true" ht="31.2" customHeight="true" spans="1:12">
      <c r="A16" s="16" t="s">
        <v>56</v>
      </c>
      <c r="B16" s="35" t="s">
        <v>57</v>
      </c>
      <c r="C16" s="34">
        <f t="shared" si="0"/>
        <v>13.895124</v>
      </c>
      <c r="D16" s="34"/>
      <c r="E16" s="39">
        <v>13.895124</v>
      </c>
      <c r="F16" s="41"/>
      <c r="G16" s="41"/>
      <c r="H16" s="41"/>
      <c r="I16" s="41"/>
      <c r="J16" s="41"/>
      <c r="K16" s="41"/>
      <c r="L16" s="41"/>
    </row>
    <row r="17" s="23" customFormat="true" ht="31.2" customHeight="true" spans="1:12">
      <c r="A17" s="16" t="s">
        <v>58</v>
      </c>
      <c r="B17" s="35" t="s">
        <v>59</v>
      </c>
      <c r="C17" s="34">
        <f t="shared" si="0"/>
        <v>14.75</v>
      </c>
      <c r="D17" s="36"/>
      <c r="E17" s="39">
        <v>14.75</v>
      </c>
      <c r="F17" s="42"/>
      <c r="G17" s="42"/>
      <c r="H17" s="42"/>
      <c r="I17" s="42"/>
      <c r="J17" s="42"/>
      <c r="K17" s="42"/>
      <c r="L17" s="42"/>
    </row>
    <row r="18" s="23" customFormat="true" ht="31.2" customHeight="true" spans="1:12">
      <c r="A18" s="16" t="s">
        <v>60</v>
      </c>
      <c r="B18" s="35" t="s">
        <v>18</v>
      </c>
      <c r="C18" s="34">
        <f t="shared" si="0"/>
        <v>26.95412</v>
      </c>
      <c r="D18" s="36"/>
      <c r="E18" s="39">
        <v>26.95412</v>
      </c>
      <c r="F18" s="42"/>
      <c r="G18" s="42"/>
      <c r="H18" s="42"/>
      <c r="I18" s="42"/>
      <c r="J18" s="42"/>
      <c r="K18" s="42"/>
      <c r="L18" s="42"/>
    </row>
    <row r="19" s="23" customFormat="true" ht="31.2" customHeight="true" spans="1:12">
      <c r="A19" s="16" t="s">
        <v>61</v>
      </c>
      <c r="B19" s="35" t="s">
        <v>62</v>
      </c>
      <c r="C19" s="34">
        <f t="shared" si="0"/>
        <v>26.95412</v>
      </c>
      <c r="D19" s="36"/>
      <c r="E19" s="39">
        <v>26.95412</v>
      </c>
      <c r="F19" s="42"/>
      <c r="G19" s="42"/>
      <c r="H19" s="42"/>
      <c r="I19" s="42"/>
      <c r="J19" s="42"/>
      <c r="K19" s="42"/>
      <c r="L19" s="42"/>
    </row>
    <row r="20" s="23" customFormat="true" ht="31.2" customHeight="true" spans="1:12">
      <c r="A20" s="16" t="s">
        <v>63</v>
      </c>
      <c r="B20" s="35" t="s">
        <v>64</v>
      </c>
      <c r="C20" s="34">
        <f t="shared" si="0"/>
        <v>14.763564</v>
      </c>
      <c r="D20" s="36"/>
      <c r="E20" s="39">
        <v>14.763564</v>
      </c>
      <c r="F20" s="42"/>
      <c r="G20" s="42"/>
      <c r="H20" s="42"/>
      <c r="I20" s="42"/>
      <c r="J20" s="42"/>
      <c r="K20" s="42"/>
      <c r="L20" s="42"/>
    </row>
    <row r="21" s="23" customFormat="true" ht="31.2" customHeight="true" spans="1:12">
      <c r="A21" s="16" t="s">
        <v>65</v>
      </c>
      <c r="B21" s="35" t="s">
        <v>66</v>
      </c>
      <c r="C21" s="34">
        <f t="shared" si="0"/>
        <v>7.9786</v>
      </c>
      <c r="D21" s="36"/>
      <c r="E21" s="39">
        <v>7.9786</v>
      </c>
      <c r="F21" s="42"/>
      <c r="G21" s="42"/>
      <c r="H21" s="42"/>
      <c r="I21" s="42"/>
      <c r="J21" s="42"/>
      <c r="K21" s="42"/>
      <c r="L21" s="42"/>
    </row>
    <row r="22" s="23" customFormat="true" ht="31.2" customHeight="true" spans="1:12">
      <c r="A22" s="16" t="s">
        <v>67</v>
      </c>
      <c r="B22" s="35" t="s">
        <v>68</v>
      </c>
      <c r="C22" s="34">
        <f t="shared" si="0"/>
        <v>4.211956</v>
      </c>
      <c r="D22" s="37"/>
      <c r="E22" s="39">
        <v>4.211956</v>
      </c>
      <c r="F22" s="33"/>
      <c r="G22" s="33"/>
      <c r="H22" s="33"/>
      <c r="I22" s="42"/>
      <c r="J22" s="42"/>
      <c r="K22" s="42"/>
      <c r="L22" s="42"/>
    </row>
    <row r="23" s="23" customFormat="true" ht="31.2" customHeight="true" spans="1:12">
      <c r="A23" s="16" t="s">
        <v>69</v>
      </c>
      <c r="B23" s="35" t="s">
        <v>19</v>
      </c>
      <c r="C23" s="34">
        <f t="shared" si="0"/>
        <v>20.842692</v>
      </c>
      <c r="D23" s="37"/>
      <c r="E23" s="39">
        <v>20.842692</v>
      </c>
      <c r="F23" s="33"/>
      <c r="G23" s="33"/>
      <c r="H23" s="33"/>
      <c r="I23" s="33"/>
      <c r="J23" s="42"/>
      <c r="K23" s="42"/>
      <c r="L23" s="33"/>
    </row>
    <row r="24" s="23" customFormat="true" ht="31.2" customHeight="true" spans="1:12">
      <c r="A24" s="16" t="s">
        <v>70</v>
      </c>
      <c r="B24" s="35" t="s">
        <v>71</v>
      </c>
      <c r="C24" s="34">
        <f t="shared" si="0"/>
        <v>20.842692</v>
      </c>
      <c r="D24" s="37"/>
      <c r="E24" s="39">
        <v>20.842692</v>
      </c>
      <c r="F24" s="33"/>
      <c r="G24" s="33"/>
      <c r="H24" s="33"/>
      <c r="I24" s="33"/>
      <c r="J24" s="33"/>
      <c r="K24" s="33"/>
      <c r="L24" s="33"/>
    </row>
    <row r="25" s="23" customFormat="true" ht="31.2" customHeight="true" spans="1:12">
      <c r="A25" s="16" t="s">
        <v>72</v>
      </c>
      <c r="B25" s="35" t="s">
        <v>73</v>
      </c>
      <c r="C25" s="34">
        <f t="shared" si="0"/>
        <v>20.842692</v>
      </c>
      <c r="D25" s="37"/>
      <c r="E25" s="39">
        <v>20.842692</v>
      </c>
      <c r="F25" s="33"/>
      <c r="G25" s="33"/>
      <c r="H25" s="33"/>
      <c r="I25" s="33"/>
      <c r="J25" s="33"/>
      <c r="K25" s="33"/>
      <c r="L25" s="33"/>
    </row>
    <row r="26" customHeight="true" spans="1:1">
      <c r="A26" s="24" t="s">
        <v>25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dataValidations count="1">
    <dataValidation allowBlank="1" showInputMessage="1" showErrorMessage="1" prompt="若无数据则为空,不输&quot;0&quot;" sqref="F8:L16"/>
  </dataValidations>
  <printOptions horizontalCentered="true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"/>
  <sheetViews>
    <sheetView showGridLines="0" showZeros="0" workbookViewId="0">
      <pane xSplit="3" ySplit="6" topLeftCell="D19" activePane="bottomRight" state="frozen"/>
      <selection/>
      <selection pane="topRight"/>
      <selection pane="bottomLeft"/>
      <selection pane="bottomRight" activeCell="L31" sqref="L31"/>
    </sheetView>
  </sheetViews>
  <sheetFormatPr defaultColWidth="6.88333333333333" defaultRowHeight="12.75" customHeight="true"/>
  <cols>
    <col min="1" max="1" width="13.4416666666667" style="2" customWidth="true"/>
    <col min="2" max="2" width="31.6666666666667" style="2" customWidth="true"/>
    <col min="3" max="6" width="18" style="2" customWidth="true"/>
    <col min="7" max="7" width="11.2166666666667" style="2" customWidth="true"/>
    <col min="8" max="8" width="12.1083333333333" style="2" customWidth="true"/>
    <col min="9" max="256" width="6.88333333333333" style="2"/>
    <col min="257" max="257" width="17.1083333333333" style="2" customWidth="true"/>
    <col min="258" max="258" width="34.8833333333333" style="2" customWidth="true"/>
    <col min="259" max="264" width="18" style="2" customWidth="true"/>
    <col min="265" max="512" width="6.88333333333333" style="2"/>
    <col min="513" max="513" width="17.1083333333333" style="2" customWidth="true"/>
    <col min="514" max="514" width="34.8833333333333" style="2" customWidth="true"/>
    <col min="515" max="520" width="18" style="2" customWidth="true"/>
    <col min="521" max="768" width="6.88333333333333" style="2"/>
    <col min="769" max="769" width="17.1083333333333" style="2" customWidth="true"/>
    <col min="770" max="770" width="34.8833333333333" style="2" customWidth="true"/>
    <col min="771" max="776" width="18" style="2" customWidth="true"/>
    <col min="777" max="1024" width="6.88333333333333" style="2"/>
    <col min="1025" max="1025" width="17.1083333333333" style="2" customWidth="true"/>
    <col min="1026" max="1026" width="34.8833333333333" style="2" customWidth="true"/>
    <col min="1027" max="1032" width="18" style="2" customWidth="true"/>
    <col min="1033" max="1280" width="6.88333333333333" style="2"/>
    <col min="1281" max="1281" width="17.1083333333333" style="2" customWidth="true"/>
    <col min="1282" max="1282" width="34.8833333333333" style="2" customWidth="true"/>
    <col min="1283" max="1288" width="18" style="2" customWidth="true"/>
    <col min="1289" max="1536" width="6.88333333333333" style="2"/>
    <col min="1537" max="1537" width="17.1083333333333" style="2" customWidth="true"/>
    <col min="1538" max="1538" width="34.8833333333333" style="2" customWidth="true"/>
    <col min="1539" max="1544" width="18" style="2" customWidth="true"/>
    <col min="1545" max="1792" width="6.88333333333333" style="2"/>
    <col min="1793" max="1793" width="17.1083333333333" style="2" customWidth="true"/>
    <col min="1794" max="1794" width="34.8833333333333" style="2" customWidth="true"/>
    <col min="1795" max="1800" width="18" style="2" customWidth="true"/>
    <col min="1801" max="2048" width="6.88333333333333" style="2"/>
    <col min="2049" max="2049" width="17.1083333333333" style="2" customWidth="true"/>
    <col min="2050" max="2050" width="34.8833333333333" style="2" customWidth="true"/>
    <col min="2051" max="2056" width="18" style="2" customWidth="true"/>
    <col min="2057" max="2304" width="6.88333333333333" style="2"/>
    <col min="2305" max="2305" width="17.1083333333333" style="2" customWidth="true"/>
    <col min="2306" max="2306" width="34.8833333333333" style="2" customWidth="true"/>
    <col min="2307" max="2312" width="18" style="2" customWidth="true"/>
    <col min="2313" max="2560" width="6.88333333333333" style="2"/>
    <col min="2561" max="2561" width="17.1083333333333" style="2" customWidth="true"/>
    <col min="2562" max="2562" width="34.8833333333333" style="2" customWidth="true"/>
    <col min="2563" max="2568" width="18" style="2" customWidth="true"/>
    <col min="2569" max="2816" width="6.88333333333333" style="2"/>
    <col min="2817" max="2817" width="17.1083333333333" style="2" customWidth="true"/>
    <col min="2818" max="2818" width="34.8833333333333" style="2" customWidth="true"/>
    <col min="2819" max="2824" width="18" style="2" customWidth="true"/>
    <col min="2825" max="3072" width="6.88333333333333" style="2"/>
    <col min="3073" max="3073" width="17.1083333333333" style="2" customWidth="true"/>
    <col min="3074" max="3074" width="34.8833333333333" style="2" customWidth="true"/>
    <col min="3075" max="3080" width="18" style="2" customWidth="true"/>
    <col min="3081" max="3328" width="6.88333333333333" style="2"/>
    <col min="3329" max="3329" width="17.1083333333333" style="2" customWidth="true"/>
    <col min="3330" max="3330" width="34.8833333333333" style="2" customWidth="true"/>
    <col min="3331" max="3336" width="18" style="2" customWidth="true"/>
    <col min="3337" max="3584" width="6.88333333333333" style="2"/>
    <col min="3585" max="3585" width="17.1083333333333" style="2" customWidth="true"/>
    <col min="3586" max="3586" width="34.8833333333333" style="2" customWidth="true"/>
    <col min="3587" max="3592" width="18" style="2" customWidth="true"/>
    <col min="3593" max="3840" width="6.88333333333333" style="2"/>
    <col min="3841" max="3841" width="17.1083333333333" style="2" customWidth="true"/>
    <col min="3842" max="3842" width="34.8833333333333" style="2" customWidth="true"/>
    <col min="3843" max="3848" width="18" style="2" customWidth="true"/>
    <col min="3849" max="4096" width="6.88333333333333" style="2"/>
    <col min="4097" max="4097" width="17.1083333333333" style="2" customWidth="true"/>
    <col min="4098" max="4098" width="34.8833333333333" style="2" customWidth="true"/>
    <col min="4099" max="4104" width="18" style="2" customWidth="true"/>
    <col min="4105" max="4352" width="6.88333333333333" style="2"/>
    <col min="4353" max="4353" width="17.1083333333333" style="2" customWidth="true"/>
    <col min="4354" max="4354" width="34.8833333333333" style="2" customWidth="true"/>
    <col min="4355" max="4360" width="18" style="2" customWidth="true"/>
    <col min="4361" max="4608" width="6.88333333333333" style="2"/>
    <col min="4609" max="4609" width="17.1083333333333" style="2" customWidth="true"/>
    <col min="4610" max="4610" width="34.8833333333333" style="2" customWidth="true"/>
    <col min="4611" max="4616" width="18" style="2" customWidth="true"/>
    <col min="4617" max="4864" width="6.88333333333333" style="2"/>
    <col min="4865" max="4865" width="17.1083333333333" style="2" customWidth="true"/>
    <col min="4866" max="4866" width="34.8833333333333" style="2" customWidth="true"/>
    <col min="4867" max="4872" width="18" style="2" customWidth="true"/>
    <col min="4873" max="5120" width="6.88333333333333" style="2"/>
    <col min="5121" max="5121" width="17.1083333333333" style="2" customWidth="true"/>
    <col min="5122" max="5122" width="34.8833333333333" style="2" customWidth="true"/>
    <col min="5123" max="5128" width="18" style="2" customWidth="true"/>
    <col min="5129" max="5376" width="6.88333333333333" style="2"/>
    <col min="5377" max="5377" width="17.1083333333333" style="2" customWidth="true"/>
    <col min="5378" max="5378" width="34.8833333333333" style="2" customWidth="true"/>
    <col min="5379" max="5384" width="18" style="2" customWidth="true"/>
    <col min="5385" max="5632" width="6.88333333333333" style="2"/>
    <col min="5633" max="5633" width="17.1083333333333" style="2" customWidth="true"/>
    <col min="5634" max="5634" width="34.8833333333333" style="2" customWidth="true"/>
    <col min="5635" max="5640" width="18" style="2" customWidth="true"/>
    <col min="5641" max="5888" width="6.88333333333333" style="2"/>
    <col min="5889" max="5889" width="17.1083333333333" style="2" customWidth="true"/>
    <col min="5890" max="5890" width="34.8833333333333" style="2" customWidth="true"/>
    <col min="5891" max="5896" width="18" style="2" customWidth="true"/>
    <col min="5897" max="6144" width="6.88333333333333" style="2"/>
    <col min="6145" max="6145" width="17.1083333333333" style="2" customWidth="true"/>
    <col min="6146" max="6146" width="34.8833333333333" style="2" customWidth="true"/>
    <col min="6147" max="6152" width="18" style="2" customWidth="true"/>
    <col min="6153" max="6400" width="6.88333333333333" style="2"/>
    <col min="6401" max="6401" width="17.1083333333333" style="2" customWidth="true"/>
    <col min="6402" max="6402" width="34.8833333333333" style="2" customWidth="true"/>
    <col min="6403" max="6408" width="18" style="2" customWidth="true"/>
    <col min="6409" max="6656" width="6.88333333333333" style="2"/>
    <col min="6657" max="6657" width="17.1083333333333" style="2" customWidth="true"/>
    <col min="6658" max="6658" width="34.8833333333333" style="2" customWidth="true"/>
    <col min="6659" max="6664" width="18" style="2" customWidth="true"/>
    <col min="6665" max="6912" width="6.88333333333333" style="2"/>
    <col min="6913" max="6913" width="17.1083333333333" style="2" customWidth="true"/>
    <col min="6914" max="6914" width="34.8833333333333" style="2" customWidth="true"/>
    <col min="6915" max="6920" width="18" style="2" customWidth="true"/>
    <col min="6921" max="7168" width="6.88333333333333" style="2"/>
    <col min="7169" max="7169" width="17.1083333333333" style="2" customWidth="true"/>
    <col min="7170" max="7170" width="34.8833333333333" style="2" customWidth="true"/>
    <col min="7171" max="7176" width="18" style="2" customWidth="true"/>
    <col min="7177" max="7424" width="6.88333333333333" style="2"/>
    <col min="7425" max="7425" width="17.1083333333333" style="2" customWidth="true"/>
    <col min="7426" max="7426" width="34.8833333333333" style="2" customWidth="true"/>
    <col min="7427" max="7432" width="18" style="2" customWidth="true"/>
    <col min="7433" max="7680" width="6.88333333333333" style="2"/>
    <col min="7681" max="7681" width="17.1083333333333" style="2" customWidth="true"/>
    <col min="7682" max="7682" width="34.8833333333333" style="2" customWidth="true"/>
    <col min="7683" max="7688" width="18" style="2" customWidth="true"/>
    <col min="7689" max="7936" width="6.88333333333333" style="2"/>
    <col min="7937" max="7937" width="17.1083333333333" style="2" customWidth="true"/>
    <col min="7938" max="7938" width="34.8833333333333" style="2" customWidth="true"/>
    <col min="7939" max="7944" width="18" style="2" customWidth="true"/>
    <col min="7945" max="8192" width="6.88333333333333" style="2"/>
    <col min="8193" max="8193" width="17.1083333333333" style="2" customWidth="true"/>
    <col min="8194" max="8194" width="34.8833333333333" style="2" customWidth="true"/>
    <col min="8195" max="8200" width="18" style="2" customWidth="true"/>
    <col min="8201" max="8448" width="6.88333333333333" style="2"/>
    <col min="8449" max="8449" width="17.1083333333333" style="2" customWidth="true"/>
    <col min="8450" max="8450" width="34.8833333333333" style="2" customWidth="true"/>
    <col min="8451" max="8456" width="18" style="2" customWidth="true"/>
    <col min="8457" max="8704" width="6.88333333333333" style="2"/>
    <col min="8705" max="8705" width="17.1083333333333" style="2" customWidth="true"/>
    <col min="8706" max="8706" width="34.8833333333333" style="2" customWidth="true"/>
    <col min="8707" max="8712" width="18" style="2" customWidth="true"/>
    <col min="8713" max="8960" width="6.88333333333333" style="2"/>
    <col min="8961" max="8961" width="17.1083333333333" style="2" customWidth="true"/>
    <col min="8962" max="8962" width="34.8833333333333" style="2" customWidth="true"/>
    <col min="8963" max="8968" width="18" style="2" customWidth="true"/>
    <col min="8969" max="9216" width="6.88333333333333" style="2"/>
    <col min="9217" max="9217" width="17.1083333333333" style="2" customWidth="true"/>
    <col min="9218" max="9218" width="34.8833333333333" style="2" customWidth="true"/>
    <col min="9219" max="9224" width="18" style="2" customWidth="true"/>
    <col min="9225" max="9472" width="6.88333333333333" style="2"/>
    <col min="9473" max="9473" width="17.1083333333333" style="2" customWidth="true"/>
    <col min="9474" max="9474" width="34.8833333333333" style="2" customWidth="true"/>
    <col min="9475" max="9480" width="18" style="2" customWidth="true"/>
    <col min="9481" max="9728" width="6.88333333333333" style="2"/>
    <col min="9729" max="9729" width="17.1083333333333" style="2" customWidth="true"/>
    <col min="9730" max="9730" width="34.8833333333333" style="2" customWidth="true"/>
    <col min="9731" max="9736" width="18" style="2" customWidth="true"/>
    <col min="9737" max="9984" width="6.88333333333333" style="2"/>
    <col min="9985" max="9985" width="17.1083333333333" style="2" customWidth="true"/>
    <col min="9986" max="9986" width="34.8833333333333" style="2" customWidth="true"/>
    <col min="9987" max="9992" width="18" style="2" customWidth="true"/>
    <col min="9993" max="10240" width="6.88333333333333" style="2"/>
    <col min="10241" max="10241" width="17.1083333333333" style="2" customWidth="true"/>
    <col min="10242" max="10242" width="34.8833333333333" style="2" customWidth="true"/>
    <col min="10243" max="10248" width="18" style="2" customWidth="true"/>
    <col min="10249" max="10496" width="6.88333333333333" style="2"/>
    <col min="10497" max="10497" width="17.1083333333333" style="2" customWidth="true"/>
    <col min="10498" max="10498" width="34.8833333333333" style="2" customWidth="true"/>
    <col min="10499" max="10504" width="18" style="2" customWidth="true"/>
    <col min="10505" max="10752" width="6.88333333333333" style="2"/>
    <col min="10753" max="10753" width="17.1083333333333" style="2" customWidth="true"/>
    <col min="10754" max="10754" width="34.8833333333333" style="2" customWidth="true"/>
    <col min="10755" max="10760" width="18" style="2" customWidth="true"/>
    <col min="10761" max="11008" width="6.88333333333333" style="2"/>
    <col min="11009" max="11009" width="17.1083333333333" style="2" customWidth="true"/>
    <col min="11010" max="11010" width="34.8833333333333" style="2" customWidth="true"/>
    <col min="11011" max="11016" width="18" style="2" customWidth="true"/>
    <col min="11017" max="11264" width="6.88333333333333" style="2"/>
    <col min="11265" max="11265" width="17.1083333333333" style="2" customWidth="true"/>
    <col min="11266" max="11266" width="34.8833333333333" style="2" customWidth="true"/>
    <col min="11267" max="11272" width="18" style="2" customWidth="true"/>
    <col min="11273" max="11520" width="6.88333333333333" style="2"/>
    <col min="11521" max="11521" width="17.1083333333333" style="2" customWidth="true"/>
    <col min="11522" max="11522" width="34.8833333333333" style="2" customWidth="true"/>
    <col min="11523" max="11528" width="18" style="2" customWidth="true"/>
    <col min="11529" max="11776" width="6.88333333333333" style="2"/>
    <col min="11777" max="11777" width="17.1083333333333" style="2" customWidth="true"/>
    <col min="11778" max="11778" width="34.8833333333333" style="2" customWidth="true"/>
    <col min="11779" max="11784" width="18" style="2" customWidth="true"/>
    <col min="11785" max="12032" width="6.88333333333333" style="2"/>
    <col min="12033" max="12033" width="17.1083333333333" style="2" customWidth="true"/>
    <col min="12034" max="12034" width="34.8833333333333" style="2" customWidth="true"/>
    <col min="12035" max="12040" width="18" style="2" customWidth="true"/>
    <col min="12041" max="12288" width="6.88333333333333" style="2"/>
    <col min="12289" max="12289" width="17.1083333333333" style="2" customWidth="true"/>
    <col min="12290" max="12290" width="34.8833333333333" style="2" customWidth="true"/>
    <col min="12291" max="12296" width="18" style="2" customWidth="true"/>
    <col min="12297" max="12544" width="6.88333333333333" style="2"/>
    <col min="12545" max="12545" width="17.1083333333333" style="2" customWidth="true"/>
    <col min="12546" max="12546" width="34.8833333333333" style="2" customWidth="true"/>
    <col min="12547" max="12552" width="18" style="2" customWidth="true"/>
    <col min="12553" max="12800" width="6.88333333333333" style="2"/>
    <col min="12801" max="12801" width="17.1083333333333" style="2" customWidth="true"/>
    <col min="12802" max="12802" width="34.8833333333333" style="2" customWidth="true"/>
    <col min="12803" max="12808" width="18" style="2" customWidth="true"/>
    <col min="12809" max="13056" width="6.88333333333333" style="2"/>
    <col min="13057" max="13057" width="17.1083333333333" style="2" customWidth="true"/>
    <col min="13058" max="13058" width="34.8833333333333" style="2" customWidth="true"/>
    <col min="13059" max="13064" width="18" style="2" customWidth="true"/>
    <col min="13065" max="13312" width="6.88333333333333" style="2"/>
    <col min="13313" max="13313" width="17.1083333333333" style="2" customWidth="true"/>
    <col min="13314" max="13314" width="34.8833333333333" style="2" customWidth="true"/>
    <col min="13315" max="13320" width="18" style="2" customWidth="true"/>
    <col min="13321" max="13568" width="6.88333333333333" style="2"/>
    <col min="13569" max="13569" width="17.1083333333333" style="2" customWidth="true"/>
    <col min="13570" max="13570" width="34.8833333333333" style="2" customWidth="true"/>
    <col min="13571" max="13576" width="18" style="2" customWidth="true"/>
    <col min="13577" max="13824" width="6.88333333333333" style="2"/>
    <col min="13825" max="13825" width="17.1083333333333" style="2" customWidth="true"/>
    <col min="13826" max="13826" width="34.8833333333333" style="2" customWidth="true"/>
    <col min="13827" max="13832" width="18" style="2" customWidth="true"/>
    <col min="13833" max="14080" width="6.88333333333333" style="2"/>
    <col min="14081" max="14081" width="17.1083333333333" style="2" customWidth="true"/>
    <col min="14082" max="14082" width="34.8833333333333" style="2" customWidth="true"/>
    <col min="14083" max="14088" width="18" style="2" customWidth="true"/>
    <col min="14089" max="14336" width="6.88333333333333" style="2"/>
    <col min="14337" max="14337" width="17.1083333333333" style="2" customWidth="true"/>
    <col min="14338" max="14338" width="34.8833333333333" style="2" customWidth="true"/>
    <col min="14339" max="14344" width="18" style="2" customWidth="true"/>
    <col min="14345" max="14592" width="6.88333333333333" style="2"/>
    <col min="14593" max="14593" width="17.1083333333333" style="2" customWidth="true"/>
    <col min="14594" max="14594" width="34.8833333333333" style="2" customWidth="true"/>
    <col min="14595" max="14600" width="18" style="2" customWidth="true"/>
    <col min="14601" max="14848" width="6.88333333333333" style="2"/>
    <col min="14849" max="14849" width="17.1083333333333" style="2" customWidth="true"/>
    <col min="14850" max="14850" width="34.8833333333333" style="2" customWidth="true"/>
    <col min="14851" max="14856" width="18" style="2" customWidth="true"/>
    <col min="14857" max="15104" width="6.88333333333333" style="2"/>
    <col min="15105" max="15105" width="17.1083333333333" style="2" customWidth="true"/>
    <col min="15106" max="15106" width="34.8833333333333" style="2" customWidth="true"/>
    <col min="15107" max="15112" width="18" style="2" customWidth="true"/>
    <col min="15113" max="15360" width="6.88333333333333" style="2"/>
    <col min="15361" max="15361" width="17.1083333333333" style="2" customWidth="true"/>
    <col min="15362" max="15362" width="34.8833333333333" style="2" customWidth="true"/>
    <col min="15363" max="15368" width="18" style="2" customWidth="true"/>
    <col min="15369" max="15616" width="6.88333333333333" style="2"/>
    <col min="15617" max="15617" width="17.1083333333333" style="2" customWidth="true"/>
    <col min="15618" max="15618" width="34.8833333333333" style="2" customWidth="true"/>
    <col min="15619" max="15624" width="18" style="2" customWidth="true"/>
    <col min="15625" max="15872" width="6.88333333333333" style="2"/>
    <col min="15873" max="15873" width="17.1083333333333" style="2" customWidth="true"/>
    <col min="15874" max="15874" width="34.8833333333333" style="2" customWidth="true"/>
    <col min="15875" max="15880" width="18" style="2" customWidth="true"/>
    <col min="15881" max="16128" width="6.88333333333333" style="2"/>
    <col min="16129" max="16129" width="17.1083333333333" style="2" customWidth="true"/>
    <col min="16130" max="16130" width="34.8833333333333" style="2" customWidth="true"/>
    <col min="16131" max="16136" width="18" style="2" customWidth="true"/>
    <col min="16137" max="16384" width="6.88333333333333" style="2"/>
  </cols>
  <sheetData>
    <row r="1" ht="20.1" customHeight="true" spans="1:2">
      <c r="A1" s="3" t="s">
        <v>174</v>
      </c>
      <c r="B1" s="4"/>
    </row>
    <row r="2" ht="29.25" spans="1:8">
      <c r="A2" s="5" t="s">
        <v>175</v>
      </c>
      <c r="B2" s="6"/>
      <c r="C2" s="6"/>
      <c r="D2" s="6"/>
      <c r="E2" s="6"/>
      <c r="F2" s="6"/>
      <c r="G2" s="6"/>
      <c r="H2" s="17"/>
    </row>
    <row r="3" ht="20.1" customHeight="true" spans="1:8">
      <c r="A3" s="7"/>
      <c r="B3" s="8"/>
      <c r="C3" s="6"/>
      <c r="D3" s="6"/>
      <c r="E3" s="6"/>
      <c r="F3" s="6"/>
      <c r="G3" s="6"/>
      <c r="H3" s="17"/>
    </row>
    <row r="4" ht="30.75" customHeight="true" spans="1:8">
      <c r="A4" s="9"/>
      <c r="B4" s="10"/>
      <c r="C4" s="9"/>
      <c r="D4" s="9"/>
      <c r="E4" s="9"/>
      <c r="F4" s="9"/>
      <c r="G4" s="9"/>
      <c r="H4" s="18" t="s">
        <v>2</v>
      </c>
    </row>
    <row r="5" ht="29.25" customHeight="true" spans="1:8">
      <c r="A5" s="11" t="s">
        <v>31</v>
      </c>
      <c r="B5" s="11" t="s">
        <v>32</v>
      </c>
      <c r="C5" s="11" t="s">
        <v>7</v>
      </c>
      <c r="D5" s="11" t="s">
        <v>34</v>
      </c>
      <c r="E5" s="11" t="s">
        <v>35</v>
      </c>
      <c r="F5" s="11" t="s">
        <v>176</v>
      </c>
      <c r="G5" s="11" t="s">
        <v>177</v>
      </c>
      <c r="H5" s="11" t="s">
        <v>178</v>
      </c>
    </row>
    <row r="6" ht="29.25" customHeight="true" spans="1:8">
      <c r="A6" s="12"/>
      <c r="B6" s="13" t="s">
        <v>36</v>
      </c>
      <c r="C6" s="14">
        <f>SUM(D6:H6)</f>
        <v>1019.800086</v>
      </c>
      <c r="D6" s="15">
        <v>469.100086</v>
      </c>
      <c r="E6" s="15">
        <v>550.7</v>
      </c>
      <c r="F6" s="14"/>
      <c r="G6" s="14"/>
      <c r="H6" s="14"/>
    </row>
    <row r="7" s="1" customFormat="true" ht="29.25" customHeight="true" spans="1:8">
      <c r="A7" s="16" t="s">
        <v>37</v>
      </c>
      <c r="B7" s="16" t="s">
        <v>14</v>
      </c>
      <c r="C7" s="14">
        <f t="shared" ref="C7:C13" si="0">SUM(D7:H7)</f>
        <v>908.620358</v>
      </c>
      <c r="D7" s="15">
        <v>357.920358</v>
      </c>
      <c r="E7" s="15">
        <v>550.7</v>
      </c>
      <c r="F7" s="19"/>
      <c r="G7" s="19"/>
      <c r="H7" s="19"/>
    </row>
    <row r="8" s="1" customFormat="true" ht="29.25" customHeight="true" spans="1:8">
      <c r="A8" s="16" t="s">
        <v>38</v>
      </c>
      <c r="B8" s="16" t="s">
        <v>39</v>
      </c>
      <c r="C8" s="14">
        <f t="shared" si="0"/>
        <v>908.620358</v>
      </c>
      <c r="D8" s="15">
        <v>357.920358</v>
      </c>
      <c r="E8" s="15">
        <v>550.7</v>
      </c>
      <c r="F8" s="19"/>
      <c r="G8" s="19"/>
      <c r="H8" s="19"/>
    </row>
    <row r="9" s="1" customFormat="true" ht="29.25" customHeight="true" spans="1:8">
      <c r="A9" s="16" t="s">
        <v>173</v>
      </c>
      <c r="B9" s="16" t="s">
        <v>40</v>
      </c>
      <c r="C9" s="14">
        <f t="shared" si="0"/>
        <v>357.920358</v>
      </c>
      <c r="D9" s="15">
        <v>357.920358</v>
      </c>
      <c r="E9" s="15"/>
      <c r="F9" s="19"/>
      <c r="G9" s="19"/>
      <c r="H9" s="19"/>
    </row>
    <row r="10" s="1" customFormat="true" ht="29.25" customHeight="true" spans="1:8">
      <c r="A10" s="16" t="s">
        <v>43</v>
      </c>
      <c r="B10" s="16" t="s">
        <v>44</v>
      </c>
      <c r="C10" s="14">
        <f t="shared" si="0"/>
        <v>200</v>
      </c>
      <c r="D10" s="15"/>
      <c r="E10" s="15">
        <v>200</v>
      </c>
      <c r="F10" s="19"/>
      <c r="G10" s="19"/>
      <c r="H10" s="19"/>
    </row>
    <row r="11" s="1" customFormat="true" ht="29.25" customHeight="true" spans="1:8">
      <c r="A11" s="16" t="s">
        <v>45</v>
      </c>
      <c r="B11" s="16" t="s">
        <v>46</v>
      </c>
      <c r="C11" s="14">
        <f t="shared" si="0"/>
        <v>350.7</v>
      </c>
      <c r="D11" s="15"/>
      <c r="E11" s="15">
        <v>350.7</v>
      </c>
      <c r="F11" s="19"/>
      <c r="G11" s="19"/>
      <c r="H11" s="19"/>
    </row>
    <row r="12" s="1" customFormat="true" ht="29.25" customHeight="true" spans="1:8">
      <c r="A12" s="16" t="s">
        <v>49</v>
      </c>
      <c r="B12" s="16" t="s">
        <v>16</v>
      </c>
      <c r="C12" s="14">
        <f t="shared" si="0"/>
        <v>63.382916</v>
      </c>
      <c r="D12" s="15">
        <v>63.382916</v>
      </c>
      <c r="E12" s="15"/>
      <c r="F12" s="19"/>
      <c r="G12" s="19"/>
      <c r="H12" s="19"/>
    </row>
    <row r="13" s="1" customFormat="true" ht="27" customHeight="true" spans="1:8">
      <c r="A13" s="16" t="s">
        <v>50</v>
      </c>
      <c r="B13" s="16" t="s">
        <v>51</v>
      </c>
      <c r="C13" s="14">
        <f t="shared" si="0"/>
        <v>63.382916</v>
      </c>
      <c r="D13" s="15">
        <v>63.382916</v>
      </c>
      <c r="E13" s="15"/>
      <c r="F13" s="20"/>
      <c r="G13" s="20"/>
      <c r="H13" s="20"/>
    </row>
    <row r="14" s="1" customFormat="true" ht="28.2" customHeight="true" spans="1:8">
      <c r="A14" s="16" t="s">
        <v>54</v>
      </c>
      <c r="B14" s="16" t="s">
        <v>55</v>
      </c>
      <c r="C14" s="14">
        <f t="shared" ref="C14:C24" si="1">SUM(D14:H14)</f>
        <v>34.737792</v>
      </c>
      <c r="D14" s="15">
        <v>34.737792</v>
      </c>
      <c r="E14" s="15"/>
      <c r="F14" s="21"/>
      <c r="G14" s="21"/>
      <c r="H14" s="21"/>
    </row>
    <row r="15" ht="28.2" customHeight="true" spans="1:8">
      <c r="A15" s="16" t="s">
        <v>56</v>
      </c>
      <c r="B15" s="16" t="s">
        <v>57</v>
      </c>
      <c r="C15" s="14">
        <f t="shared" si="1"/>
        <v>13.895124</v>
      </c>
      <c r="D15" s="15">
        <v>13.895124</v>
      </c>
      <c r="E15" s="15"/>
      <c r="F15" s="21"/>
      <c r="G15" s="21"/>
      <c r="H15" s="21"/>
    </row>
    <row r="16" ht="28.2" customHeight="true" spans="1:8">
      <c r="A16" s="16" t="s">
        <v>58</v>
      </c>
      <c r="B16" s="16" t="s">
        <v>59</v>
      </c>
      <c r="C16" s="14">
        <f t="shared" si="1"/>
        <v>14.75</v>
      </c>
      <c r="D16" s="15">
        <v>14.75</v>
      </c>
      <c r="E16" s="15"/>
      <c r="F16" s="21"/>
      <c r="G16" s="21"/>
      <c r="H16" s="21"/>
    </row>
    <row r="17" ht="28.2" customHeight="true" spans="1:9">
      <c r="A17" s="16" t="s">
        <v>60</v>
      </c>
      <c r="B17" s="16" t="s">
        <v>18</v>
      </c>
      <c r="C17" s="14">
        <f t="shared" si="1"/>
        <v>26.95412</v>
      </c>
      <c r="D17" s="15">
        <v>26.95412</v>
      </c>
      <c r="E17" s="15"/>
      <c r="F17" s="21"/>
      <c r="G17" s="21"/>
      <c r="H17" s="21"/>
      <c r="I17" s="4"/>
    </row>
    <row r="18" ht="28.2" customHeight="true" spans="1:8">
      <c r="A18" s="16" t="s">
        <v>61</v>
      </c>
      <c r="B18" s="16" t="s">
        <v>62</v>
      </c>
      <c r="C18" s="14">
        <f t="shared" si="1"/>
        <v>26.95412</v>
      </c>
      <c r="D18" s="15">
        <v>26.95412</v>
      </c>
      <c r="E18" s="15"/>
      <c r="F18" s="21"/>
      <c r="G18" s="21"/>
      <c r="H18" s="21"/>
    </row>
    <row r="19" ht="28.2" customHeight="true" spans="1:8">
      <c r="A19" s="16" t="s">
        <v>63</v>
      </c>
      <c r="B19" s="16" t="s">
        <v>64</v>
      </c>
      <c r="C19" s="14">
        <f t="shared" si="1"/>
        <v>14.763564</v>
      </c>
      <c r="D19" s="15">
        <v>14.763564</v>
      </c>
      <c r="E19" s="15"/>
      <c r="F19" s="21"/>
      <c r="G19" s="21"/>
      <c r="H19" s="22"/>
    </row>
    <row r="20" ht="28.2" customHeight="true" spans="1:9">
      <c r="A20" s="16" t="s">
        <v>65</v>
      </c>
      <c r="B20" s="16" t="s">
        <v>66</v>
      </c>
      <c r="C20" s="14">
        <f t="shared" si="1"/>
        <v>7.9786</v>
      </c>
      <c r="D20" s="15">
        <v>7.9786</v>
      </c>
      <c r="E20" s="15"/>
      <c r="F20" s="21"/>
      <c r="G20" s="21"/>
      <c r="H20" s="22"/>
      <c r="I20" s="4"/>
    </row>
    <row r="21" ht="28.2" customHeight="true" spans="1:8">
      <c r="A21" s="16" t="s">
        <v>67</v>
      </c>
      <c r="B21" s="16" t="s">
        <v>68</v>
      </c>
      <c r="C21" s="14">
        <f t="shared" si="1"/>
        <v>4.211956</v>
      </c>
      <c r="D21" s="15">
        <v>4.211956</v>
      </c>
      <c r="E21" s="15"/>
      <c r="F21" s="21"/>
      <c r="G21" s="21"/>
      <c r="H21" s="21"/>
    </row>
    <row r="22" ht="28.2" customHeight="true" spans="1:8">
      <c r="A22" s="16" t="s">
        <v>69</v>
      </c>
      <c r="B22" s="16" t="s">
        <v>19</v>
      </c>
      <c r="C22" s="14">
        <f t="shared" si="1"/>
        <v>20.842692</v>
      </c>
      <c r="D22" s="15">
        <v>20.842692</v>
      </c>
      <c r="E22" s="15"/>
      <c r="F22" s="22"/>
      <c r="G22" s="22"/>
      <c r="H22" s="22"/>
    </row>
    <row r="23" ht="28.2" customHeight="true" spans="1:8">
      <c r="A23" s="16" t="s">
        <v>70</v>
      </c>
      <c r="B23" s="16" t="s">
        <v>71</v>
      </c>
      <c r="C23" s="14">
        <f t="shared" si="1"/>
        <v>20.842692</v>
      </c>
      <c r="D23" s="15">
        <v>20.842692</v>
      </c>
      <c r="E23" s="15"/>
      <c r="F23" s="22"/>
      <c r="G23" s="22"/>
      <c r="H23" s="22"/>
    </row>
    <row r="24" ht="28.2" customHeight="true" spans="1:8">
      <c r="A24" s="16" t="s">
        <v>72</v>
      </c>
      <c r="B24" s="16" t="s">
        <v>73</v>
      </c>
      <c r="C24" s="14">
        <f t="shared" si="1"/>
        <v>20.842692</v>
      </c>
      <c r="D24" s="15">
        <v>20.842692</v>
      </c>
      <c r="E24" s="15"/>
      <c r="F24" s="22"/>
      <c r="G24" s="22"/>
      <c r="H24" s="22"/>
    </row>
    <row r="25" customHeight="true" spans="1:1">
      <c r="A25" s="2" t="s">
        <v>25</v>
      </c>
    </row>
  </sheetData>
  <printOptions horizontalCentered="true"/>
  <pageMargins left="0.39" right="0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2022-06-30T16:09:35Z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