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1600" windowHeight="9840" tabRatio="776" activeTab="6"/>
  </bookViews>
  <sheets>
    <sheet name="01-2020全镇收入" sheetId="57" r:id="rId1"/>
    <sheet name="02-2020全镇支出" sheetId="58" r:id="rId2"/>
    <sheet name="03-2020公共平衡 " sheetId="26" r:id="rId3"/>
    <sheet name="说明-公共预算 (1)" sheetId="80" r:id="rId4"/>
    <sheet name="04-2020公共本级支出功能 " sheetId="27" r:id="rId5"/>
    <sheet name="05-2020公共线下 " sheetId="32" r:id="rId6"/>
    <sheet name="06-2020转移支付分地区" sheetId="59" r:id="rId7"/>
    <sheet name="07-2020转移支付分项目 " sheetId="60" r:id="rId8"/>
    <sheet name="8-2020基金平衡" sheetId="33" r:id="rId9"/>
    <sheet name="说明-基金预算（1）" sheetId="77" r:id="rId10"/>
    <sheet name="9-2020基金支出" sheetId="19" r:id="rId11"/>
    <sheet name="10-2020基金转移支付" sheetId="62" r:id="rId12"/>
    <sheet name="11-2020国资 " sheetId="48" r:id="rId13"/>
    <sheet name="说明-国资预算（1）" sheetId="78" r:id="rId14"/>
    <sheet name="12-2020社保执行" sheetId="21" r:id="rId15"/>
    <sheet name="说明-社保预算（1）" sheetId="79" r:id="rId16"/>
    <sheet name="13-2021公共平衡" sheetId="71" r:id="rId17"/>
    <sheet name="说明-公共预算（2）" sheetId="76" r:id="rId18"/>
    <sheet name="14-2021公共本级支出功能 " sheetId="38" r:id="rId19"/>
    <sheet name="15-2021公共基本和项目 " sheetId="39" r:id="rId20"/>
    <sheet name="16-2021公共本级基本支出经济 " sheetId="36" r:id="rId21"/>
    <sheet name="17-2021公共线下" sheetId="29" r:id="rId22"/>
    <sheet name="18-2021转移支付分地区" sheetId="53" r:id="rId23"/>
    <sheet name="19-2021转移支付分项目" sheetId="54" r:id="rId24"/>
    <sheet name="20-2021基金平衡" sheetId="35" r:id="rId25"/>
    <sheet name="说明-基金预算 (2)" sheetId="81" r:id="rId26"/>
    <sheet name="21-2021基金支出" sheetId="7" r:id="rId27"/>
    <sheet name="22-2021基金转移支付" sheetId="61" r:id="rId28"/>
    <sheet name="23-2021国资" sheetId="49" r:id="rId29"/>
    <sheet name="说明-国资预算 (2)" sheetId="82" r:id="rId30"/>
    <sheet name="24-2021社保收入" sheetId="73" r:id="rId31"/>
    <sheet name="25-2021社保支出" sheetId="74" r:id="rId32"/>
    <sheet name="26-2021社保结余" sheetId="75" r:id="rId33"/>
    <sheet name="说明-社保预算 (2)" sheetId="83" r:id="rId34"/>
    <sheet name="27-2020债务限额、余额" sheetId="65" r:id="rId35"/>
    <sheet name="28-2020、2021一般债务余额" sheetId="66" r:id="rId36"/>
    <sheet name="29-2020、2021专项债务余额" sheetId="67" r:id="rId37"/>
    <sheet name="30-债务还本付息" sheetId="68" r:id="rId38"/>
    <sheet name="31-2021年提前下达" sheetId="69" r:id="rId39"/>
    <sheet name="32-2021新增债券安排" sheetId="70" r:id="rId40"/>
  </sheets>
  <definedNames>
    <definedName name="_xlnm._FilterDatabase" localSheetId="4" hidden="1">'04-2020公共本级支出功能 '!$A$4:$Q$4</definedName>
    <definedName name="_xlnm._FilterDatabase" localSheetId="7" hidden="1">'07-2020转移支付分项目 '!$A$5:$A$6</definedName>
    <definedName name="_xlnm._FilterDatabase" localSheetId="18" hidden="1">'14-2021公共本级支出功能 '!$A$4:$C$4</definedName>
    <definedName name="_xlnm._FilterDatabase" localSheetId="23" hidden="1">'19-2021转移支付分项目'!$A$5:$A$89</definedName>
    <definedName name="_xlnm._FilterDatabase" localSheetId="10" hidden="1">'9-2020基金支出'!$A$4:$B$4</definedName>
    <definedName name="fa" localSheetId="7">#REF!</definedName>
    <definedName name="fa" localSheetId="11">#REF!</definedName>
    <definedName name="fa" localSheetId="23">#REF!</definedName>
    <definedName name="fa" localSheetId="27">#REF!</definedName>
    <definedName name="fa" localSheetId="3">#REF!</definedName>
    <definedName name="fa" localSheetId="29">#REF!</definedName>
    <definedName name="fa" localSheetId="25">#REF!</definedName>
    <definedName name="fa" localSheetId="33">#REF!</definedName>
    <definedName name="fa">#REF!</definedName>
    <definedName name="_xlnm.Print_Area" localSheetId="0">'01-2020全镇收入'!$A$1:$C$27</definedName>
    <definedName name="_xlnm.Print_Area" localSheetId="1">'02-2020全镇支出'!$A$1:$D$31</definedName>
    <definedName name="_xlnm.Print_Area" localSheetId="2">'03-2020公共平衡 '!$A$1:$N$45</definedName>
    <definedName name="_xlnm.Print_Area" localSheetId="4">'04-2020公共本级支出功能 '!$A$1:$B$1110</definedName>
    <definedName name="_xlnm.Print_Area" localSheetId="5">'05-2020公共线下 '!$A$1:$D$57</definedName>
    <definedName name="_xlnm.Print_Area" localSheetId="6">'06-2020转移支付分地区'!$A$1:$D$51</definedName>
    <definedName name="_xlnm.Print_Area" localSheetId="7">'07-2020转移支付分项目 '!$A$1:$C$84</definedName>
    <definedName name="_xlnm.Print_Area" localSheetId="12">'11-2020国资 '!$A$1:$N$23</definedName>
    <definedName name="_xlnm.Print_Area" localSheetId="14">'12-2020社保执行'!$A$1:$M$17</definedName>
    <definedName name="_xlnm.Print_Area" localSheetId="16">'13-2021公共平衡'!$A$1:$F$42</definedName>
    <definedName name="_xlnm.Print_Area" localSheetId="19">'15-2021公共基本和项目 '!$A$1:$D$33</definedName>
    <definedName name="_xlnm.Print_Area" localSheetId="20">'16-2021公共本级基本支出经济 '!$A$1:$B$30</definedName>
    <definedName name="_xlnm.Print_Area" localSheetId="21">'17-2021公共线下'!$A$1:$D$47</definedName>
    <definedName name="_xlnm.Print_Area" localSheetId="22">'18-2021转移支付分地区'!$A$1:$B$54</definedName>
    <definedName name="_xlnm.Print_Area" localSheetId="23">'19-2021转移支付分项目'!$A$1:$B$27</definedName>
    <definedName name="_xlnm.Print_Area" localSheetId="26">'21-2021基金支出'!$A$1:$B$57</definedName>
    <definedName name="_xlnm.Print_Area" localSheetId="37">'30-债务还本付息'!$A$1:$D$26</definedName>
    <definedName name="_xlnm.Print_Area" localSheetId="8">'8-2020基金平衡'!$A$1:$N$30</definedName>
    <definedName name="_xlnm.Print_Area" localSheetId="10">'9-2020基金支出'!$A$1:$B$60</definedName>
    <definedName name="_xlnm.Print_Titles" localSheetId="2">'03-2020公共平衡 '!$2:$4</definedName>
    <definedName name="_xlnm.Print_Titles" localSheetId="4">'04-2020公共本级支出功能 '!$5:$5</definedName>
    <definedName name="_xlnm.Print_Titles" localSheetId="5">'05-2020公共线下 '!$2:$4</definedName>
    <definedName name="_xlnm.Print_Titles" localSheetId="6">'06-2020转移支付分地区'!$2:$6</definedName>
    <definedName name="_xlnm.Print_Titles" localSheetId="7">'07-2020转移支付分项目 '!$2:$5</definedName>
    <definedName name="_xlnm.Print_Titles" localSheetId="18">'14-2021公共本级支出功能 '!$4:$4</definedName>
    <definedName name="_xlnm.Print_Titles" localSheetId="20">'16-2021公共本级基本支出经济 '!$2:$5</definedName>
    <definedName name="_xlnm.Print_Titles" localSheetId="21">'17-2021公共线下'!$1:$4</definedName>
    <definedName name="_xlnm.Print_Titles" localSheetId="22">'18-2021转移支付分地区'!$2:$6</definedName>
    <definedName name="_xlnm.Print_Titles" localSheetId="23">'19-2021转移支付分项目'!$2:$5</definedName>
    <definedName name="_xlnm.Print_Titles" localSheetId="26">'21-2021基金支出'!$2:$4</definedName>
    <definedName name="_xlnm.Print_Titles" localSheetId="8">'8-2020基金平衡'!$1:$4</definedName>
    <definedName name="_xlnm.Print_Titles" localSheetId="10">'9-2020基金支出'!$4:$4</definedName>
    <definedName name="地区名称" localSheetId="2">#REF!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11">#REF!</definedName>
    <definedName name="地区名称" localSheetId="12">#REF!</definedName>
    <definedName name="地区名称" localSheetId="14">#REF!</definedName>
    <definedName name="地区名称" localSheetId="18">#REF!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7">#REF!</definedName>
    <definedName name="地区名称" localSheetId="28">#REF!</definedName>
    <definedName name="地区名称" localSheetId="8">#REF!</definedName>
    <definedName name="地区名称" localSheetId="3">#REF!</definedName>
    <definedName name="地区名称" localSheetId="29">#REF!</definedName>
    <definedName name="地区名称" localSheetId="25">#REF!</definedName>
    <definedName name="地区名称" localSheetId="33">#REF!</definedName>
    <definedName name="地区名称">#REF!</definedName>
  </definedNames>
  <calcPr calcId="124519"/>
</workbook>
</file>

<file path=xl/calcChain.xml><?xml version="1.0" encoding="utf-8"?>
<calcChain xmlns="http://schemas.openxmlformats.org/spreadsheetml/2006/main">
  <c r="D19" i="49"/>
  <c r="B19"/>
  <c r="D6"/>
  <c r="B6"/>
  <c r="D5"/>
  <c r="B5"/>
  <c r="D5" i="61"/>
  <c r="B5"/>
  <c r="D5" i="35"/>
  <c r="D7" i="39"/>
  <c r="C7"/>
  <c r="B7"/>
  <c r="E32" i="71"/>
  <c r="B32"/>
  <c r="B23"/>
  <c r="E6"/>
  <c r="E5"/>
  <c r="B5"/>
  <c r="I11" i="21"/>
  <c r="B11"/>
  <c r="I7"/>
  <c r="I19" i="48"/>
  <c r="B19"/>
  <c r="I17"/>
  <c r="I15"/>
  <c r="I12"/>
  <c r="I7"/>
  <c r="I6"/>
  <c r="I5"/>
  <c r="K29" i="33"/>
  <c r="K28"/>
  <c r="K27"/>
  <c r="K26"/>
  <c r="L24"/>
  <c r="E23"/>
  <c r="L20"/>
  <c r="K20"/>
  <c r="J20"/>
  <c r="I20"/>
  <c r="E20"/>
  <c r="D20"/>
  <c r="C20"/>
  <c r="B20"/>
  <c r="K19"/>
  <c r="K18"/>
  <c r="D8"/>
  <c r="D7"/>
  <c r="L6"/>
  <c r="K6"/>
  <c r="J6"/>
  <c r="I6"/>
  <c r="E6"/>
  <c r="D6"/>
  <c r="C6"/>
  <c r="B6"/>
  <c r="L5"/>
  <c r="K5"/>
  <c r="J5"/>
  <c r="I5"/>
  <c r="E5"/>
  <c r="D5"/>
  <c r="C5"/>
  <c r="B5"/>
  <c r="D35" i="32"/>
  <c r="D6"/>
  <c r="B6"/>
  <c r="D5"/>
  <c r="B5"/>
  <c r="K44" i="26"/>
  <c r="E41"/>
  <c r="I40"/>
  <c r="E40"/>
  <c r="E39"/>
  <c r="J38"/>
  <c r="E38"/>
  <c r="E37"/>
  <c r="E35"/>
  <c r="L33"/>
  <c r="J33"/>
  <c r="I33"/>
  <c r="K31"/>
  <c r="D31"/>
  <c r="L6"/>
  <c r="K6"/>
  <c r="J6"/>
  <c r="I6"/>
  <c r="E6"/>
  <c r="C6"/>
  <c r="L5"/>
  <c r="K5"/>
  <c r="J5"/>
  <c r="I5"/>
  <c r="E5"/>
  <c r="C5"/>
  <c r="B5"/>
  <c r="B5" i="57"/>
</calcChain>
</file>

<file path=xl/sharedStrings.xml><?xml version="1.0" encoding="utf-8"?>
<sst xmlns="http://schemas.openxmlformats.org/spreadsheetml/2006/main" count="4324" uniqueCount="2009">
  <si>
    <t>表1</t>
  </si>
  <si>
    <t>2020年镇级财政预算收入执行表</t>
  </si>
  <si>
    <t>单位：万元</t>
  </si>
  <si>
    <t>收      入</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</si>
  <si>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</si>
  <si>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</si>
  <si>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</si>
  <si>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</si>
  <si>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</si>
  <si>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</si>
  <si>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</si>
  <si>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</si>
  <si>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</si>
  <si>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</si>
  <si>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</si>
  <si>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</si>
  <si>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</si>
  <si>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</si>
  <si>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</si>
  <si>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</si>
  <si>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xml:space="preserve">    环保税</t>
  </si>
  <si>
    <t xml:space="preserve">    其他税收</t>
  </si>
  <si>
    <t xml:space="preserve"> </t>
  </si>
  <si>
    <t xml:space="preserve">  </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</si>
  <si>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</si>
  <si>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</si>
  <si>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</si>
  <si>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</si>
  <si>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</si>
  <si>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</si>
  <si>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</si>
  <si>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2020年镇级财政预算支出执行表</t>
  </si>
  <si>
    <t>支出</t>
  </si>
  <si>
    <t>2018年决算数</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</si>
  <si>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</si>
  <si>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</si>
  <si>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</si>
  <si>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</si>
  <si>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</si>
  <si>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</si>
  <si>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</si>
  <si>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</si>
  <si>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</si>
  <si>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</si>
  <si>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</si>
  <si>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</si>
  <si>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</si>
  <si>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</si>
  <si>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</si>
  <si>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</si>
  <si>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</si>
  <si>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</si>
  <si>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</si>
  <si>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</si>
  <si>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</si>
  <si>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灾害防治和应急管理支出</t>
  </si>
  <si>
    <t>债务付息支出</t>
  </si>
  <si>
    <t>债务发行费用支出</t>
  </si>
  <si>
    <t>二、政府性基金预算支出</t>
  </si>
  <si>
    <t>三、国有资本经营预算支出</t>
  </si>
  <si>
    <t>四、社会保险基金预算支出</t>
  </si>
  <si>
    <t>表3</t>
  </si>
  <si>
    <t>2020年镇级一般公共预算收支执行表</t>
  </si>
  <si>
    <t>预算数</t>
  </si>
  <si>
    <t>调整
预算数</t>
  </si>
  <si>
    <t>变动
预算数</t>
  </si>
  <si>
    <t>执行数
为变动
预算%</t>
  </si>
  <si>
    <t>执行数比
上年决算
数增长%</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</si>
  <si>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</si>
  <si>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</si>
  <si>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</si>
  <si>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</si>
  <si>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</si>
  <si>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</si>
  <si>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</si>
  <si>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</si>
  <si>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</si>
  <si>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</si>
  <si>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</si>
  <si>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</si>
  <si>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</si>
  <si>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</si>
  <si>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</si>
  <si>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</si>
  <si>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</si>
  <si>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</si>
  <si>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</si>
  <si>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</si>
  <si>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</si>
  <si>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</si>
  <si>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</si>
  <si>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</si>
  <si>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</si>
  <si>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</si>
  <si>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</si>
  <si>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</si>
  <si>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</si>
  <si>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</si>
  <si>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其他税收收入</t>
  </si>
  <si>
    <t>十四、资源勘探工业信息等支出</t>
  </si>
  <si>
    <t>十五、商业服务业等支出</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</si>
  <si>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</si>
  <si>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</si>
  <si>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</si>
  <si>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</si>
  <si>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</si>
  <si>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</si>
  <si>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</si>
  <si>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</si>
  <si>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</si>
  <si>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</si>
  <si>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</si>
  <si>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</si>
  <si>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</si>
  <si>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</si>
  <si>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</si>
  <si>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</si>
  <si>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</si>
  <si>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</si>
  <si>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</si>
  <si>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t>
  </si>
  <si>
    <t>转移性支出合计</t>
  </si>
  <si>
    <t>一、上级补助收入</t>
  </si>
  <si>
    <t>一、上解上级支出</t>
  </si>
  <si>
    <t>二、下级上解收入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</si>
  <si>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</si>
  <si>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</si>
  <si>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</si>
  <si>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</si>
  <si>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</si>
  <si>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</si>
  <si>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</si>
  <si>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</si>
  <si>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</si>
  <si>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</si>
  <si>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</si>
  <si>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</si>
  <si>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</si>
  <si>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</si>
  <si>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346,67</t>
  </si>
  <si>
    <t xml:space="preserve">    地方政府债券转贷支出（再融资）</t>
  </si>
  <si>
    <t xml:space="preserve">    地方政府外债借款转贷支出</t>
  </si>
  <si>
    <t>六、结转下年</t>
  </si>
  <si>
    <t>注：1.本表直观反映2020年一般公共预算收入与支出的平衡关系。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4.变动预算数是指在调整预算数的基础上，根据预算法规定，因不需地方配套的中央专项转移支付增加、上年结转资金安排使用等不属于预算调整事项但引起预算收支变动后形成的预算数，下同。
    5.其他税收包括印花税、契税、耕地占用税、土地增值税、城镇土地使用税等零星税收，主要来源于市级重点税源。</t>
  </si>
  <si>
    <t>关于2020年镇级一般公共预算收支执行情况的说明</t>
  </si>
  <si>
    <t xml:space="preserve">    一般公共预算是以对税收为主体的财政收入，安排用于保障和改善民生、推动经济社会发展、维护国家安全、维持国家机构政策运转等方面的收支预算。
    一、 2020年市本级一般公共预算收入。
    2020年市本级一般公共预算收入年初预算为  亿元，调整预算为  亿元，变动预算为  亿元，执行数为  亿元，较上年增长/下降  %。其中，税收收入  亿元，较上年增长/下降  %；非税收入  亿元，较上年增长/下降  %。主要是  。
    一般公共预算本级收入加上中央补助、区县上解和地方政府债务收入等，收入总计  亿元。
    二、 2020年市本级一般公共预算支出。
    2020年市本级一般公共预算支出年初预算为  亿元，调整预算为  亿元，变动预算为  亿元，执行数为  亿元，较上年增长/下降  %。其中：  支出增长增长/下降  %，主要是  。
    一般公共预算本级支出加上补助区县、安排预算稳定调节基金和地方政府债务转贷支出等，支出总计  亿元。</t>
  </si>
  <si>
    <t>表4</t>
  </si>
  <si>
    <t>2020年镇级一般公共预算本级支出执行表</t>
  </si>
  <si>
    <t>支        出</t>
  </si>
  <si>
    <r>
      <rPr>
        <sz val="14"/>
        <rFont val="黑体"/>
        <family val="3"/>
        <charset val="134"/>
      </rPr>
      <t>执行数</t>
    </r>
  </si>
  <si>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</si>
  <si>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</si>
  <si>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</si>
  <si>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</si>
  <si>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</si>
  <si>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</si>
  <si>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</si>
  <si>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</si>
  <si>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</si>
  <si>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</si>
  <si>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</si>
  <si>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</si>
  <si>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</si>
  <si>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</si>
  <si>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</si>
  <si>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</si>
  <si>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</si>
  <si>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</si>
  <si>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</si>
  <si>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专项业务活动</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</si>
  <si>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</si>
  <si>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</si>
  <si>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</si>
  <si>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</si>
  <si>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</si>
  <si>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</si>
  <si>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</si>
  <si>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</si>
  <si>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</si>
  <si>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</si>
  <si>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应对气候变化管理事务</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</si>
  <si>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</si>
  <si>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</si>
  <si>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</si>
  <si>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</si>
  <si>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</si>
  <si>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</si>
  <si>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</si>
  <si>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</si>
  <si>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</si>
  <si>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</si>
  <si>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</si>
  <si>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</si>
  <si>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</si>
  <si>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</si>
  <si>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</si>
  <si>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</si>
  <si>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税务办案</t>
  </si>
  <si>
    <t>税务登记证及发票管理</t>
  </si>
  <si>
    <t>代扣代收代征税款手续费</t>
  </si>
  <si>
    <t>税务宣传</t>
  </si>
  <si>
    <t>协税护税</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</si>
  <si>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</si>
  <si>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</si>
  <si>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</si>
  <si>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</si>
  <si>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</si>
  <si>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</si>
  <si>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</si>
  <si>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</si>
  <si>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</si>
  <si>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</si>
  <si>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</si>
  <si>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</si>
  <si>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</si>
  <si>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人力资源事务</t>
  </si>
  <si>
    <t>政府特殊津贴</t>
  </si>
  <si>
    <t>资助留学回国人员</t>
  </si>
  <si>
    <t>博士后日常经费</t>
  </si>
  <si>
    <t>引进人才费用</t>
  </si>
  <si>
    <t>其他人力资源事务支出</t>
  </si>
  <si>
    <t>纪检监察事务</t>
  </si>
  <si>
    <t>大案要案查处</t>
  </si>
  <si>
    <t>派驻派出机构</t>
  </si>
  <si>
    <t>中央巡视</t>
  </si>
  <si>
    <t>其他纪检监察事务支出</t>
  </si>
  <si>
    <t>商贸事务</t>
  </si>
  <si>
    <t>对外贸易管理</t>
  </si>
  <si>
    <t>国际经济合作</t>
  </si>
  <si>
    <t>外资管理</t>
  </si>
  <si>
    <t>国内贸易管理</t>
  </si>
  <si>
    <t>招商引资</t>
  </si>
  <si>
    <t>其他商贸事务支出</t>
  </si>
  <si>
    <t>知识产权事务</t>
  </si>
  <si>
    <t>专利审批</t>
  </si>
  <si>
    <t>国家知识产权战略</t>
  </si>
  <si>
    <t>专利试点和产业化推进</t>
  </si>
  <si>
    <t>专利执法</t>
  </si>
  <si>
    <t>国际组织专项活动</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</si>
  <si>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</si>
  <si>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</si>
  <si>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</si>
  <si>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</si>
  <si>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</si>
  <si>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</si>
  <si>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</si>
  <si>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</si>
  <si>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</si>
  <si>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</si>
  <si>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</si>
  <si>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</si>
  <si>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</si>
  <si>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</si>
  <si>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</si>
  <si>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</si>
  <si>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</si>
  <si>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</si>
  <si>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</si>
  <si>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</si>
  <si>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</si>
  <si>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</si>
  <si>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</si>
  <si>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</si>
  <si>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</si>
  <si>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</si>
  <si>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其他宣传事务支出</t>
  </si>
  <si>
    <t>统战事务</t>
  </si>
  <si>
    <t>宗教事务</t>
  </si>
  <si>
    <t>华侨事务</t>
  </si>
  <si>
    <t>其他统战事务支出</t>
  </si>
  <si>
    <t>对外联络事务</t>
  </si>
  <si>
    <t>其他对外联络事务支出</t>
  </si>
  <si>
    <t>其他共产党事务支出</t>
  </si>
  <si>
    <t>网信事务</t>
  </si>
  <si>
    <t>其他网信事务支出</t>
  </si>
  <si>
    <t>市场监督管理事务</t>
  </si>
  <si>
    <t>市场监督管理专项</t>
  </si>
  <si>
    <t>市场监管执法</t>
  </si>
  <si>
    <t>消费者权益保护</t>
  </si>
  <si>
    <t>价格监督检查</t>
  </si>
  <si>
    <t>市场监督管理技术支持</t>
  </si>
  <si>
    <t>认证认可监督管理</t>
  </si>
  <si>
    <t>标准化管理</t>
  </si>
  <si>
    <t>药品事务</t>
  </si>
  <si>
    <t>医疗器械事务</t>
  </si>
  <si>
    <t>化妆品事务</t>
  </si>
  <si>
    <t>其他市场监督管理事务</t>
  </si>
  <si>
    <t>其他一般公共服务支出</t>
  </si>
  <si>
    <t>国家赔偿费用支出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</si>
  <si>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</si>
  <si>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</si>
  <si>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</si>
  <si>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</si>
  <si>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</si>
  <si>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</si>
  <si>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</si>
  <si>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</si>
  <si>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</si>
  <si>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</si>
  <si>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</si>
  <si>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</si>
  <si>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</si>
  <si>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</si>
  <si>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</si>
  <si>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</si>
  <si>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其他对外合作与交流支出</t>
  </si>
  <si>
    <t>对外宣传</t>
  </si>
  <si>
    <t>边界勘界联检</t>
  </si>
  <si>
    <t>边界勘界</t>
  </si>
  <si>
    <t>边界联检</t>
  </si>
  <si>
    <t>边界界桩维护</t>
  </si>
  <si>
    <t>其他支出</t>
  </si>
  <si>
    <t>国际发展合作</t>
  </si>
  <si>
    <t>其他国际发展合作支出</t>
  </si>
  <si>
    <t>其他外交支出</t>
  </si>
  <si>
    <t>其中：公安</t>
  </si>
  <si>
    <t>执法办案</t>
  </si>
  <si>
    <t>特别业务</t>
  </si>
  <si>
    <t>其他公安支出</t>
  </si>
  <si>
    <t>检察</t>
  </si>
  <si>
    <t>“两房”建设</t>
  </si>
  <si>
    <t>检察监督</t>
  </si>
  <si>
    <t>其他检察支出</t>
  </si>
  <si>
    <t>法院</t>
  </si>
  <si>
    <t>案件审判</t>
  </si>
  <si>
    <t>案件执行</t>
  </si>
  <si>
    <t>“两庭”建设</t>
  </si>
  <si>
    <t>其他法院支出</t>
  </si>
  <si>
    <t>司法</t>
  </si>
  <si>
    <t>基层司法业务</t>
  </si>
  <si>
    <t>普法宣传</t>
  </si>
  <si>
    <t>律师公证管理</t>
  </si>
  <si>
    <t>法律援助</t>
  </si>
  <si>
    <t>国家统一法律职业资格考试</t>
  </si>
  <si>
    <t>仲裁</t>
  </si>
  <si>
    <t>社区矫正</t>
  </si>
  <si>
    <t>司法鉴定</t>
  </si>
  <si>
    <t>法制建设</t>
  </si>
  <si>
    <t>其他司法支出</t>
  </si>
  <si>
    <t>监狱</t>
  </si>
  <si>
    <t>强制隔离戒毒</t>
  </si>
  <si>
    <t>其他公共安全支出</t>
  </si>
  <si>
    <t>教育管理事务</t>
  </si>
  <si>
    <t>其他教育管理事务支出</t>
  </si>
  <si>
    <t>普通教育</t>
  </si>
  <si>
    <t>学前教育</t>
  </si>
  <si>
    <t>小学教育</t>
  </si>
  <si>
    <t>初中教育</t>
  </si>
  <si>
    <t>高中教育</t>
  </si>
  <si>
    <t>高等教育</t>
  </si>
  <si>
    <t>化解农村义务教育债务支出</t>
  </si>
  <si>
    <t>化解普通高中债务支出</t>
  </si>
  <si>
    <t>其他普通教育支出</t>
  </si>
  <si>
    <t>职业教育</t>
  </si>
  <si>
    <t>初等职业教育</t>
  </si>
  <si>
    <t>中专教育</t>
  </si>
  <si>
    <t>技校教育</t>
  </si>
  <si>
    <t>职业高中教育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</si>
  <si>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</si>
  <si>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</si>
  <si>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</si>
  <si>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</si>
  <si>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</si>
  <si>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</si>
  <si>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</si>
  <si>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</si>
  <si>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</si>
  <si>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</si>
  <si>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</si>
  <si>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</si>
  <si>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</si>
  <si>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</si>
  <si>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</si>
  <si>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</si>
  <si>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</si>
  <si>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</si>
  <si>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</si>
  <si>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</si>
  <si>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</si>
  <si>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</si>
  <si>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</si>
  <si>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</si>
  <si>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</si>
  <si>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</si>
  <si>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</si>
  <si>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</si>
  <si>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</si>
  <si>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</si>
  <si>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</si>
  <si>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</si>
  <si>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</si>
  <si>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</si>
  <si>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</si>
  <si>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</si>
  <si>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</si>
  <si>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</si>
  <si>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重点基础研究规划</t>
  </si>
  <si>
    <t>自然科学基金</t>
  </si>
  <si>
    <t>重点实验室及相关设施</t>
  </si>
  <si>
    <t>重大科学工程</t>
  </si>
  <si>
    <t>专项基础科研</t>
  </si>
  <si>
    <t>专项技术基础</t>
  </si>
  <si>
    <t>其他基础研究支出</t>
  </si>
  <si>
    <t>应用研究</t>
  </si>
  <si>
    <t>社会公益研究</t>
  </si>
  <si>
    <t>高技术研究</t>
  </si>
  <si>
    <t>专项科研试制</t>
  </si>
  <si>
    <t>其他应用研究支出</t>
  </si>
  <si>
    <t>技术研究与开发</t>
  </si>
  <si>
    <t>应用技术研究与开发</t>
  </si>
  <si>
    <t>产业技术研究与开发</t>
  </si>
  <si>
    <t>科技成果转化与扩散</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</si>
  <si>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</si>
  <si>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</si>
  <si>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</si>
  <si>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</si>
  <si>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</si>
  <si>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</si>
  <si>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</si>
  <si>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</si>
  <si>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</si>
  <si>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</si>
  <si>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</si>
  <si>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</si>
  <si>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</si>
  <si>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</si>
  <si>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</si>
  <si>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</si>
  <si>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</si>
  <si>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</si>
  <si>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</si>
  <si>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</si>
  <si>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</si>
  <si>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</si>
  <si>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</si>
  <si>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</si>
  <si>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</si>
  <si>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</si>
  <si>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</si>
  <si>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</si>
  <si>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</si>
  <si>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</si>
  <si>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</si>
  <si>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</si>
  <si>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</si>
  <si>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</si>
  <si>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</si>
  <si>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</si>
  <si>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</si>
  <si>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</si>
  <si>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</si>
  <si>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</si>
  <si>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</si>
  <si>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</si>
  <si>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</si>
  <si>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</si>
  <si>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</si>
  <si>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旅游行业业务管理</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</si>
  <si>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</si>
  <si>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</si>
  <si>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</si>
  <si>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</si>
  <si>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</si>
  <si>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</si>
  <si>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</si>
  <si>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</si>
  <si>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</si>
  <si>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</si>
  <si>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</si>
  <si>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</si>
  <si>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</si>
  <si>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</si>
  <si>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</si>
  <si>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</si>
  <si>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</si>
  <si>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</si>
  <si>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</si>
  <si>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</si>
  <si>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国家电影事业发展专项资金安排的支出</t>
  </si>
  <si>
    <t>资助国产影片放映</t>
  </si>
  <si>
    <t>资助影院建设</t>
  </si>
  <si>
    <t>资助少数民族语电影译制</t>
  </si>
  <si>
    <t>其他国家电影事业发展专项资金支出</t>
  </si>
  <si>
    <t>广播电视</t>
  </si>
  <si>
    <t>广播</t>
  </si>
  <si>
    <t>电视</t>
  </si>
  <si>
    <t>其他广播电视支出</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</si>
  <si>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</si>
  <si>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</si>
  <si>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</si>
  <si>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</si>
  <si>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</si>
  <si>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</si>
  <si>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</si>
  <si>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</si>
  <si>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</si>
  <si>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其他文化体育与传媒支出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</si>
  <si>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</si>
  <si>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</si>
  <si>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</si>
  <si>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</si>
  <si>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</si>
  <si>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</si>
  <si>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</si>
  <si>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</si>
  <si>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</si>
  <si>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</si>
  <si>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</si>
  <si>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</si>
  <si>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民政管理事务</t>
  </si>
  <si>
    <t>民间组织管理</t>
  </si>
  <si>
    <t>行政区划和地名管理</t>
  </si>
  <si>
    <t>基层政权和社区建设</t>
  </si>
  <si>
    <t>其他民政管理事务支出</t>
  </si>
  <si>
    <t>补充全国社会保障基金</t>
  </si>
  <si>
    <t>用一般公共预算补充基金</t>
  </si>
  <si>
    <t>国有资本经营预算补充社保基金支出</t>
  </si>
  <si>
    <t>行政事业单位离退休</t>
  </si>
  <si>
    <t>归口管理的行政单位离退休</t>
  </si>
  <si>
    <t>事业单位离退休</t>
  </si>
  <si>
    <t>离退休人员管理机构</t>
  </si>
  <si>
    <t>未归口管理的行政单位离退休</t>
  </si>
  <si>
    <t>机关事业单位基本养老保险缴费支出</t>
  </si>
  <si>
    <t>机关事业单位职业年金缴费支出</t>
  </si>
  <si>
    <t>对机关事业单位基本养老保险基金的补助</t>
  </si>
  <si>
    <t>其他行政事业单位离退休支出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</si>
  <si>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</si>
  <si>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</si>
  <si>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</si>
  <si>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</si>
  <si>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</si>
  <si>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</si>
  <si>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</si>
  <si>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</si>
  <si>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</si>
  <si>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</si>
  <si>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</si>
  <si>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</si>
  <si>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</si>
  <si>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</si>
  <si>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抚恤</t>
  </si>
  <si>
    <t>死亡抚恤</t>
  </si>
  <si>
    <t>伤残抚恤</t>
  </si>
  <si>
    <t>在乡复员、退伍军人生活补助</t>
  </si>
  <si>
    <t>优抚事业单位支出</t>
  </si>
  <si>
    <t>义务兵优待</t>
  </si>
  <si>
    <t>农村籍退役士兵老年生活补助</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</si>
  <si>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</si>
  <si>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</si>
  <si>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</si>
  <si>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</si>
  <si>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</si>
  <si>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</si>
  <si>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</si>
  <si>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</si>
  <si>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</si>
  <si>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</si>
  <si>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</si>
  <si>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假肢矫形</t>
  </si>
  <si>
    <t>殡葬</t>
  </si>
  <si>
    <t>社会福利事业单位</t>
  </si>
  <si>
    <t>其他社会福利支出</t>
  </si>
  <si>
    <t>残疾人事业</t>
  </si>
  <si>
    <t>残疾人康复</t>
  </si>
  <si>
    <t>残疾人就业和扶贫</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</si>
  <si>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</si>
  <si>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</si>
  <si>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</si>
  <si>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</si>
  <si>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</si>
  <si>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</si>
  <si>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</si>
  <si>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</si>
  <si>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</si>
  <si>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</si>
  <si>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</si>
  <si>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</si>
  <si>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</si>
  <si>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</si>
  <si>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大中型水库移民后期扶持基金支出</t>
  </si>
  <si>
    <t>移民补助</t>
  </si>
  <si>
    <t>基础设施建设和经济发展</t>
  </si>
  <si>
    <t>其他大中型水库移民后期扶持基金支出</t>
  </si>
  <si>
    <t>小型水库移民扶助基金安排的支出</t>
  </si>
  <si>
    <t>其他小型水库移民扶助基金支出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</si>
  <si>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</si>
  <si>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</si>
  <si>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</si>
  <si>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</si>
  <si>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</si>
  <si>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</si>
  <si>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</si>
  <si>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</si>
  <si>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</si>
  <si>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</si>
  <si>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</si>
  <si>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</si>
  <si>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</si>
  <si>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财政对生育保险基金的补助</t>
  </si>
  <si>
    <t>其他财政对社会保险基金的补助</t>
  </si>
  <si>
    <t>退役军人管理事务</t>
  </si>
  <si>
    <t>拥军优属</t>
  </si>
  <si>
    <t>部队供应</t>
  </si>
  <si>
    <t>其他退役军人事务管理支出</t>
  </si>
  <si>
    <t>小型水库移民扶助基金对应专项债务收入安排的支出</t>
  </si>
  <si>
    <t>其他小型水库移民扶助基金对应专项债务收入安排的支出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</si>
  <si>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</si>
  <si>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</si>
  <si>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</si>
  <si>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</si>
  <si>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</si>
  <si>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</si>
  <si>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</si>
  <si>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</si>
  <si>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</si>
  <si>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妇产医院</t>
  </si>
  <si>
    <t>儿童医院</t>
  </si>
  <si>
    <t>其他专科医院</t>
  </si>
  <si>
    <t>福利医院</t>
  </si>
  <si>
    <t>行业医院</t>
  </si>
  <si>
    <t>处理医疗欠费</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</si>
  <si>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</si>
  <si>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</si>
  <si>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</si>
  <si>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</si>
  <si>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</si>
  <si>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</si>
  <si>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</si>
  <si>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</si>
  <si>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</si>
  <si>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</si>
  <si>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</si>
  <si>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</si>
  <si>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</si>
  <si>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</si>
  <si>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重大公共卫生专项</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</si>
  <si>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</si>
  <si>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</si>
  <si>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</si>
  <si>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</si>
  <si>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</si>
  <si>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</si>
  <si>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</si>
  <si>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</si>
  <si>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</si>
  <si>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</si>
  <si>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</si>
  <si>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</si>
  <si>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</si>
  <si>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</si>
  <si>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</si>
  <si>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</si>
  <si>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</si>
  <si>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</si>
  <si>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</si>
  <si>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</si>
  <si>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</si>
  <si>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</si>
  <si>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</si>
  <si>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</si>
  <si>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</si>
  <si>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</si>
  <si>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</si>
  <si>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</si>
  <si>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</si>
  <si>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</si>
  <si>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</si>
  <si>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环境保护管理事务</t>
  </si>
  <si>
    <t>生态环境保护宣传</t>
  </si>
  <si>
    <t>环境保护法规、规划及标准</t>
  </si>
  <si>
    <t>生态环境国际合作及履约</t>
  </si>
  <si>
    <t>生态环境保护行政许可</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</si>
  <si>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</si>
  <si>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</si>
  <si>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</si>
  <si>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</si>
  <si>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</si>
  <si>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</si>
  <si>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</si>
  <si>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</si>
  <si>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</si>
  <si>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</si>
  <si>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</si>
  <si>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</si>
  <si>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其他污染防治支出</t>
  </si>
  <si>
    <t>自然生态保护</t>
  </si>
  <si>
    <t>生态保护</t>
  </si>
  <si>
    <t>农村环境保护</t>
  </si>
  <si>
    <t>自然保护区</t>
  </si>
  <si>
    <t>生物及物种资源保护</t>
  </si>
  <si>
    <t>其他自然生态保护支出</t>
  </si>
  <si>
    <t>天然林保护</t>
  </si>
  <si>
    <t>森林管护</t>
  </si>
  <si>
    <t>社会保险补助</t>
  </si>
  <si>
    <t>政策性社会性支出补助</t>
  </si>
  <si>
    <t>天然林保护工程建设</t>
  </si>
  <si>
    <t>停伐补助</t>
  </si>
  <si>
    <t>其他天然林保护支出</t>
  </si>
  <si>
    <t>退耕还林</t>
  </si>
  <si>
    <t>退耕现金</t>
  </si>
  <si>
    <t>退耕还林粮食折现补贴</t>
  </si>
  <si>
    <t>退耕还林粮食费用补贴</t>
  </si>
  <si>
    <t>退耕还林工程建设</t>
  </si>
  <si>
    <t>其他退耕还林支出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</si>
  <si>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</si>
  <si>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</si>
  <si>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</si>
  <si>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</si>
  <si>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</si>
  <si>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</si>
  <si>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</si>
  <si>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</si>
  <si>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</si>
  <si>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</si>
  <si>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</si>
  <si>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</si>
  <si>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</si>
  <si>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</si>
  <si>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</si>
  <si>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</si>
  <si>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</si>
  <si>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</si>
  <si>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</si>
  <si>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</si>
  <si>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</si>
  <si>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</si>
  <si>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</si>
  <si>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</si>
  <si>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</si>
  <si>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</si>
  <si>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</si>
  <si>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</si>
  <si>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</si>
  <si>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</si>
  <si>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</si>
  <si>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</si>
  <si>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</si>
  <si>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</si>
  <si>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</si>
  <si>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</si>
  <si>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其他节能环保支出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</si>
  <si>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</si>
  <si>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</si>
  <si>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</si>
  <si>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</si>
  <si>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</si>
  <si>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</si>
  <si>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</si>
  <si>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</si>
  <si>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</si>
  <si>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</si>
  <si>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</si>
  <si>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</si>
  <si>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</si>
  <si>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</si>
  <si>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国有土地使用权出让收入及对应专项债务收入安排的支出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</si>
  <si>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</si>
  <si>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</si>
  <si>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</si>
  <si>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</si>
  <si>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</si>
  <si>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</si>
  <si>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</si>
  <si>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</si>
  <si>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</si>
  <si>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</si>
  <si>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</si>
  <si>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</si>
  <si>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国有土地收益基金及对应专项债务收入安排的支出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</si>
  <si>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</si>
  <si>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</si>
  <si>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</si>
  <si>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</si>
  <si>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</si>
  <si>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</si>
  <si>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</si>
  <si>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</si>
  <si>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</si>
  <si>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</si>
  <si>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</si>
  <si>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</si>
  <si>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</si>
  <si>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</si>
  <si>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</si>
  <si>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</si>
  <si>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</si>
  <si>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</si>
  <si>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</si>
  <si>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</si>
  <si>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其他城乡社区支出</t>
  </si>
  <si>
    <t>农业</t>
  </si>
  <si>
    <t>农垦运行</t>
  </si>
  <si>
    <t>科技转化与推广服务</t>
  </si>
  <si>
    <t>病虫害控制</t>
  </si>
  <si>
    <t>农产品质量安全</t>
  </si>
  <si>
    <t>执法监管</t>
  </si>
  <si>
    <t>统计监测与信息服务</t>
  </si>
  <si>
    <t>农业行业业务管理</t>
  </si>
  <si>
    <t>对外交流与合作</t>
  </si>
  <si>
    <t>防灾救灾</t>
  </si>
  <si>
    <t>稳定农民收入补贴</t>
  </si>
  <si>
    <t>农业结构调整补贴</t>
  </si>
  <si>
    <t>农业生产支持补贴</t>
  </si>
  <si>
    <t>农业组织化与产业化经营</t>
  </si>
  <si>
    <t>农产品加工与促销</t>
  </si>
  <si>
    <t>农村公益事业</t>
  </si>
  <si>
    <t>农业资源保护修复与利用</t>
  </si>
  <si>
    <t>农村道路建设</t>
  </si>
  <si>
    <t>成品油价格改革对渔业的补贴</t>
  </si>
  <si>
    <t>对高校毕业生到基层任职补助</t>
  </si>
  <si>
    <t>其他农业支出</t>
  </si>
  <si>
    <t>林业和草原</t>
  </si>
  <si>
    <t>事业机构</t>
  </si>
  <si>
    <t>森林培育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</si>
  <si>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</si>
  <si>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</si>
  <si>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</si>
  <si>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</si>
  <si>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</si>
  <si>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</si>
  <si>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</si>
  <si>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</si>
  <si>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</si>
  <si>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</si>
  <si>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</si>
  <si>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</si>
  <si>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</si>
  <si>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防灾减灾</t>
  </si>
  <si>
    <t>国家公园</t>
  </si>
  <si>
    <t>草原管理</t>
  </si>
  <si>
    <t>行业业务管理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</si>
  <si>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</si>
  <si>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</si>
  <si>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</si>
  <si>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</si>
  <si>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</si>
  <si>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</si>
  <si>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</si>
  <si>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</si>
  <si>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</si>
  <si>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</si>
  <si>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</si>
  <si>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</si>
  <si>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</si>
  <si>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</si>
  <si>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农田水利</t>
  </si>
  <si>
    <t>水利技术推广</t>
  </si>
  <si>
    <t>国际河流治理与管理</t>
  </si>
  <si>
    <t>江河湖库水系综合整治</t>
  </si>
  <si>
    <t>大中型水库移民后期扶持专项支出</t>
  </si>
  <si>
    <t>水利安全监督</t>
  </si>
  <si>
    <t>水利建设移民支出</t>
  </si>
  <si>
    <t>农村人畜饮水</t>
  </si>
  <si>
    <t>其他水利支出</t>
  </si>
  <si>
    <t>南水北调</t>
  </si>
  <si>
    <t>南水北调工程建设</t>
  </si>
  <si>
    <t>政策研究与信息管理</t>
  </si>
  <si>
    <t>工程稽查</t>
  </si>
  <si>
    <t>前期工作</t>
  </si>
  <si>
    <t>南水北调技术推广</t>
  </si>
  <si>
    <t>环境、移民及水资源管理与保护</t>
  </si>
  <si>
    <t>其他南水北调支出</t>
  </si>
  <si>
    <t>扶贫</t>
  </si>
  <si>
    <t>农村基础设施建设</t>
  </si>
  <si>
    <t>生产发展</t>
  </si>
  <si>
    <t>社会发展</t>
  </si>
  <si>
    <t>扶贫贷款奖补和贴息</t>
  </si>
  <si>
    <t>“三西”农业建设专项补助</t>
  </si>
  <si>
    <t>扶贫事业机构</t>
  </si>
  <si>
    <t>其他扶贫支出</t>
  </si>
  <si>
    <t>农业综合开发</t>
  </si>
  <si>
    <t>土地治理</t>
  </si>
  <si>
    <t>产业化发展</t>
  </si>
  <si>
    <t>创新示范</t>
  </si>
  <si>
    <t>其他农业综合开发支出</t>
  </si>
  <si>
    <t>农村综合改革</t>
  </si>
  <si>
    <t>对村级一事一议的补助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</si>
  <si>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</si>
  <si>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</si>
  <si>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</si>
  <si>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</si>
  <si>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</si>
  <si>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</si>
  <si>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</si>
  <si>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</si>
  <si>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</si>
  <si>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t>
  </si>
  <si>
    <t>补充创业担保贷款基金</t>
  </si>
  <si>
    <t>其他普惠金融发展支出</t>
  </si>
  <si>
    <t>目标价格补贴</t>
  </si>
  <si>
    <t>棉花目标价格补贴</t>
  </si>
  <si>
    <t>其他目标价格补贴</t>
  </si>
  <si>
    <t>大中型水库库区基金安排的支出</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</si>
  <si>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</si>
  <si>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</si>
  <si>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</si>
  <si>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</si>
  <si>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</si>
  <si>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</si>
  <si>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</si>
  <si>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三峡工程后续工作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</si>
  <si>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</si>
  <si>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</si>
  <si>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</si>
  <si>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</si>
  <si>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</si>
  <si>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其他重大水利工程建设基金对应专项债务收入支出</t>
  </si>
  <si>
    <t>其他农林水支出</t>
  </si>
  <si>
    <t>化解其他公益性乡村债务支出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</si>
  <si>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</si>
  <si>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</si>
  <si>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</si>
  <si>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</si>
  <si>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</si>
  <si>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</si>
  <si>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</si>
  <si>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</si>
  <si>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</si>
  <si>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</si>
  <si>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</si>
  <si>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</si>
  <si>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</si>
  <si>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</si>
  <si>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</si>
  <si>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</si>
  <si>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</si>
  <si>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</si>
  <si>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</si>
  <si>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</si>
  <si>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</si>
  <si>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</si>
  <si>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</si>
  <si>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</si>
  <si>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</si>
  <si>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</si>
  <si>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</si>
  <si>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</si>
  <si>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</si>
  <si>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</si>
  <si>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</si>
  <si>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</si>
  <si>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</si>
  <si>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</si>
  <si>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</si>
  <si>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</si>
  <si>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</si>
  <si>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</si>
  <si>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</si>
  <si>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</si>
  <si>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</si>
  <si>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</si>
  <si>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</si>
  <si>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</si>
  <si>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</si>
  <si>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</si>
  <si>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</si>
  <si>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海南省高等级公路车辆通行附加费安排的支出</t>
  </si>
  <si>
    <t>公路还贷</t>
  </si>
  <si>
    <t>其他海南省高等级公路车辆通行附加费安排的支出</t>
  </si>
  <si>
    <t>车辆通行费安排的支出</t>
  </si>
  <si>
    <t>政府还贷公路养护</t>
  </si>
  <si>
    <t>政府还贷公路管理</t>
  </si>
  <si>
    <t>其他车辆通行费安排的支出</t>
  </si>
  <si>
    <t>港口建设费安排的支出</t>
  </si>
  <si>
    <t>航道建设和维护</t>
  </si>
  <si>
    <t>航运保障系统建设</t>
  </si>
  <si>
    <t>其他港口建设费安排的支出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</si>
  <si>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</si>
  <si>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</si>
  <si>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</si>
  <si>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</si>
  <si>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</si>
  <si>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</si>
  <si>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</si>
  <si>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</si>
  <si>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</si>
  <si>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</si>
  <si>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</si>
  <si>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</si>
  <si>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</si>
  <si>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</si>
  <si>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</si>
  <si>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</si>
  <si>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</si>
  <si>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</si>
  <si>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民航安全</t>
  </si>
  <si>
    <t>航线和机场补贴</t>
  </si>
  <si>
    <t>民航节能减排</t>
  </si>
  <si>
    <t>通用航空发展</t>
  </si>
  <si>
    <t>征管经费</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</si>
  <si>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</si>
  <si>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</si>
  <si>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</si>
  <si>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</si>
  <si>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</si>
  <si>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</si>
  <si>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港口建设费对应专项债务收入安排的支出</t>
  </si>
  <si>
    <t>其他港口建设费对应专项债务收入安排的支出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</si>
  <si>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</si>
  <si>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</si>
  <si>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</si>
  <si>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</si>
  <si>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</si>
  <si>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</si>
  <si>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</si>
  <si>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</si>
  <si>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</si>
  <si>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</si>
  <si>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</si>
  <si>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</si>
  <si>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</si>
  <si>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</si>
  <si>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</si>
  <si>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</si>
  <si>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</si>
  <si>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</si>
  <si>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</si>
  <si>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</si>
  <si>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</si>
  <si>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</si>
  <si>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</si>
  <si>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</si>
  <si>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</si>
  <si>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</si>
  <si>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信息安全建设</t>
  </si>
  <si>
    <t>专用通信</t>
  </si>
  <si>
    <t>无线电监管</t>
  </si>
  <si>
    <t>工业和信息产业战略研究与标准制定</t>
  </si>
  <si>
    <t>工业和信息产业支持</t>
  </si>
  <si>
    <t>电子专项工程</t>
  </si>
  <si>
    <t>技术基础研究</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</si>
  <si>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</si>
  <si>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</si>
  <si>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</si>
  <si>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</si>
  <si>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</si>
  <si>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</si>
  <si>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</si>
  <si>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</si>
  <si>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其他支持中小企业发展和管理支出</t>
  </si>
  <si>
    <t>农网还贷资金支出</t>
  </si>
  <si>
    <t>中央农网还贷资金支出</t>
  </si>
  <si>
    <t>地方农网还贷资金支出</t>
  </si>
  <si>
    <t>其他农网还贷资金支出</t>
  </si>
  <si>
    <t>其他资源勘探信息等支出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</si>
  <si>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</si>
  <si>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</si>
  <si>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</si>
  <si>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</si>
  <si>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</si>
  <si>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</si>
  <si>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</si>
  <si>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</si>
  <si>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</si>
  <si>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</si>
  <si>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</si>
  <si>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</si>
  <si>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</si>
  <si>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</si>
  <si>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</si>
  <si>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</si>
  <si>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</si>
  <si>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</si>
  <si>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</si>
  <si>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</si>
  <si>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</si>
  <si>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</si>
  <si>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</si>
  <si>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</si>
  <si>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</si>
  <si>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</si>
  <si>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</si>
  <si>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</si>
  <si>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</si>
  <si>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</si>
  <si>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</si>
  <si>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</si>
  <si>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</si>
  <si>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</si>
  <si>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</si>
  <si>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</si>
  <si>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中央特别国债经营基金支出</t>
  </si>
  <si>
    <t>中央特别国债经营基金财务支出</t>
  </si>
  <si>
    <t>其他金融调控支出</t>
  </si>
  <si>
    <t>其他金融支出</t>
  </si>
  <si>
    <t>一般公共服务</t>
  </si>
  <si>
    <t>教育</t>
  </si>
  <si>
    <t>文化体育与传媒</t>
  </si>
  <si>
    <t>医疗卫生</t>
  </si>
  <si>
    <t>节能环保</t>
  </si>
  <si>
    <t>交通运输</t>
  </si>
  <si>
    <t>住房保障</t>
  </si>
  <si>
    <t>自然资源事务</t>
  </si>
  <si>
    <t>自然资源规划及管理</t>
  </si>
  <si>
    <t>土地资源调查</t>
  </si>
  <si>
    <t>土地资源利用与保护</t>
  </si>
  <si>
    <t>自然资源社会公益服务</t>
  </si>
  <si>
    <t>自然资源行业业务管理</t>
  </si>
  <si>
    <t>自然资源调查</t>
  </si>
  <si>
    <t>国土整治</t>
  </si>
  <si>
    <t>土地资源储备支出</t>
  </si>
  <si>
    <t>地质矿产资源与环境调查</t>
  </si>
  <si>
    <t>地质矿产资源利用与保护</t>
  </si>
  <si>
    <t>地质转产项目财政贴息</t>
  </si>
  <si>
    <t>国外风险勘查</t>
  </si>
  <si>
    <t>地质勘查基金（周转金）支出</t>
  </si>
  <si>
    <t>其他自然资源事务支出</t>
  </si>
  <si>
    <t>海洋管理事务</t>
  </si>
  <si>
    <t>海域使用管理</t>
  </si>
  <si>
    <t>海洋环境保护与监测</t>
  </si>
  <si>
    <t>海洋调查评价</t>
  </si>
  <si>
    <t>海洋权益维护</t>
  </si>
  <si>
    <t>海洋执法监察</t>
  </si>
  <si>
    <t>海洋防灾减灾</t>
  </si>
  <si>
    <t>海洋卫星</t>
  </si>
  <si>
    <t>极地考察</t>
  </si>
  <si>
    <t>海洋矿产资源勘探研究</t>
  </si>
  <si>
    <t>海港航标维护</t>
  </si>
  <si>
    <t>海水淡化</t>
  </si>
  <si>
    <t>无居民海岛使用金支出</t>
  </si>
  <si>
    <t>海岛和海域保护</t>
  </si>
  <si>
    <t>其他海洋管理事务支出</t>
  </si>
  <si>
    <t>测绘事务</t>
  </si>
  <si>
    <t>基础测绘</t>
  </si>
  <si>
    <t>航空摄影</t>
  </si>
  <si>
    <t>测绘工程建设</t>
  </si>
  <si>
    <t>其他测绘事务支出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</si>
  <si>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</si>
  <si>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</si>
  <si>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</si>
  <si>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</si>
  <si>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</si>
  <si>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</si>
  <si>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</si>
  <si>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</si>
  <si>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</si>
  <si>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</si>
  <si>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</si>
  <si>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</si>
  <si>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</si>
  <si>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</si>
  <si>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</si>
  <si>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</si>
  <si>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棚户区改造</t>
  </si>
  <si>
    <t>少数民族地区游牧民定居工程</t>
  </si>
  <si>
    <t>农村危房改造</t>
  </si>
  <si>
    <t>公共租赁住房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</si>
  <si>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</si>
  <si>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</si>
  <si>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</si>
  <si>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</si>
  <si>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</si>
  <si>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</si>
  <si>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</si>
  <si>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</si>
  <si>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</si>
  <si>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</si>
  <si>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</si>
  <si>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</si>
  <si>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</si>
  <si>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</si>
  <si>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</si>
  <si>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</si>
  <si>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</si>
  <si>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</si>
  <si>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</si>
  <si>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</si>
  <si>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物资事务</t>
  </si>
  <si>
    <t>铁路专用线</t>
  </si>
  <si>
    <t>护库武警和民兵支出</t>
  </si>
  <si>
    <t>物资保管与保养</t>
  </si>
  <si>
    <t>专项贷款利息</t>
  </si>
  <si>
    <t>物资转移</t>
  </si>
  <si>
    <t>物资轮换</t>
  </si>
  <si>
    <t>仓库建设</t>
  </si>
  <si>
    <t>仓库安防</t>
  </si>
  <si>
    <t>其他物资事务支出</t>
  </si>
  <si>
    <t>能源储备</t>
  </si>
  <si>
    <t>石油储备</t>
  </si>
  <si>
    <t>天然铀能源储备</t>
  </si>
  <si>
    <t>煤炭储备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</si>
  <si>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</si>
  <si>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</si>
  <si>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</si>
  <si>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</si>
  <si>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</si>
  <si>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</si>
  <si>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</si>
  <si>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</si>
  <si>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</si>
  <si>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</si>
  <si>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</si>
  <si>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</si>
  <si>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</si>
  <si>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</si>
  <si>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</si>
  <si>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</si>
  <si>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</si>
  <si>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</si>
  <si>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</si>
  <si>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应急管理事务</t>
  </si>
  <si>
    <t>灾害风险防治</t>
  </si>
  <si>
    <t>国务院安委会专项</t>
  </si>
  <si>
    <t>安全监管</t>
  </si>
  <si>
    <t>安全生产基础</t>
  </si>
  <si>
    <t>应急救援</t>
  </si>
  <si>
    <t>应急管理</t>
  </si>
  <si>
    <t>其他应急管理支出</t>
  </si>
  <si>
    <t>消防事务</t>
  </si>
  <si>
    <t>消防应急救援</t>
  </si>
  <si>
    <t>其他消防事务支出</t>
  </si>
  <si>
    <t>森林消防事务</t>
  </si>
  <si>
    <t>森林消防应急救援</t>
  </si>
  <si>
    <t>其他森林消防事务支出</t>
  </si>
  <si>
    <t>煤矿安全</t>
  </si>
  <si>
    <t>煤矿安全监察事务</t>
  </si>
  <si>
    <t>煤矿应急救援事务</t>
  </si>
  <si>
    <t>其他煤矿安全支出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</si>
  <si>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</si>
  <si>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</si>
  <si>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</si>
  <si>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</si>
  <si>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</si>
  <si>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</si>
  <si>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</si>
  <si>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</si>
  <si>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</si>
  <si>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</si>
  <si>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</si>
  <si>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</si>
  <si>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</si>
  <si>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</si>
  <si>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</si>
  <si>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中央自然灾害生活补助</t>
  </si>
  <si>
    <t>地方自然灾害生活补助</t>
  </si>
  <si>
    <t>自然灾害救灾补助</t>
  </si>
  <si>
    <t>自然灾害灾后重建补助</t>
  </si>
  <si>
    <t>其他自然灾害生活救助支出</t>
  </si>
  <si>
    <t>其他灾害防治及应急管理支出</t>
  </si>
  <si>
    <t>地方政府一般债务付息支出</t>
  </si>
  <si>
    <t>地方政府一般债券付息支出</t>
  </si>
  <si>
    <t>地方政府一般债务发行费用支出</t>
  </si>
  <si>
    <t>注：本表详细反映2020年一般公共预算本级支出情况，按预算法要求细化到功能分类项级科目。</t>
  </si>
  <si>
    <t xml:space="preserve">                                </t>
  </si>
  <si>
    <t>表5</t>
  </si>
  <si>
    <t>2020年镇级一般公共预算转移支付收支执行表</t>
  </si>
  <si>
    <t>收        入</t>
  </si>
  <si>
    <t>上级补助收入</t>
  </si>
  <si>
    <t>补助下级支出</t>
  </si>
  <si>
    <t>一、一般性转移支付收入</t>
  </si>
  <si>
    <t>一、一般性转移支付支出</t>
  </si>
  <si>
    <t xml:space="preserve">       增值税和消费税税收返还 </t>
  </si>
  <si>
    <t xml:space="preserve">       税收返还</t>
  </si>
  <si>
    <t xml:space="preserve">       所得税基数返还</t>
  </si>
  <si>
    <t xml:space="preserve">       均衡财力和激励引导转移支付</t>
  </si>
  <si>
    <t xml:space="preserve">       成品油税费改革税收返还</t>
  </si>
  <si>
    <t xml:space="preserve">       农业农村发展转移支付</t>
  </si>
  <si>
    <t xml:space="preserve">       营改增基数返还</t>
  </si>
  <si>
    <t xml:space="preserve">       收入分配改革转移支付</t>
  </si>
  <si>
    <t xml:space="preserve">       体制补助收入 </t>
  </si>
  <si>
    <t xml:space="preserve">       体制结算补助</t>
  </si>
  <si>
    <t xml:space="preserve">       均衡性转移支付 </t>
  </si>
  <si>
    <t xml:space="preserve">       基层政法转移支付</t>
  </si>
  <si>
    <t xml:space="preserve">       革命老区转移支付</t>
  </si>
  <si>
    <t xml:space="preserve">       城乡义务教育等转移支付</t>
  </si>
  <si>
    <t xml:space="preserve">       民族地区转移支付</t>
  </si>
  <si>
    <t xml:space="preserve">       城乡居民医疗保险转移支付</t>
  </si>
  <si>
    <t xml:space="preserve">       贫困地区转移支付</t>
  </si>
  <si>
    <t xml:space="preserve">       社会保障转移支付</t>
  </si>
  <si>
    <t xml:space="preserve">       县级基本财力保障机制奖补资金 </t>
  </si>
  <si>
    <t xml:space="preserve">       其他一般性转移支付</t>
  </si>
  <si>
    <t xml:space="preserve">       结算补助 </t>
  </si>
  <si>
    <t xml:space="preserve">       共同财政事权转移支付</t>
  </si>
  <si>
    <t xml:space="preserve">       资源枯竭型城市转移支付补助 </t>
  </si>
  <si>
    <t xml:space="preserve">         公共安全共同财政事权转移支付</t>
  </si>
  <si>
    <t xml:space="preserve">       成品油税费改革转移支付补助</t>
  </si>
  <si>
    <t xml:space="preserve">         教育共同财政事权转移支付</t>
  </si>
  <si>
    <t xml:space="preserve">       农村综合改革转移支付</t>
  </si>
  <si>
    <t xml:space="preserve">         文化旅游体育与传媒共同财政事权转移支付</t>
  </si>
  <si>
    <t xml:space="preserve">       产粮（油）大县奖励资金 </t>
  </si>
  <si>
    <t xml:space="preserve">         社会保障共同财政事权转移支付</t>
  </si>
  <si>
    <t xml:space="preserve">       重点生态功能区转移支付 </t>
  </si>
  <si>
    <t xml:space="preserve">         医疗卫生共同财政事权转移支付</t>
  </si>
  <si>
    <t xml:space="preserve">       固定数额补助 </t>
  </si>
  <si>
    <t xml:space="preserve">         节能环保共同财政事权转移支付</t>
  </si>
  <si>
    <t xml:space="preserve">         农林水共同财政事权转移支付</t>
  </si>
  <si>
    <t xml:space="preserve">         住房保障共同财政事权转移支付</t>
  </si>
  <si>
    <t>二、专项转移支付收入</t>
  </si>
  <si>
    <t>二、专项转移支付支出</t>
  </si>
  <si>
    <t xml:space="preserve">       一般公共服务</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</si>
  <si>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</si>
  <si>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</si>
  <si>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</si>
  <si>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</si>
  <si>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</si>
  <si>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</si>
  <si>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</si>
  <si>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</si>
  <si>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</si>
  <si>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</si>
  <si>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</si>
  <si>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</si>
  <si>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</si>
  <si>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</si>
  <si>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</si>
  <si>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</si>
  <si>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</si>
  <si>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</si>
  <si>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 </t>
  </si>
  <si>
    <t>注：本表详细反映2020年一般公共预算转移支付收入和转移支付支出情况。</t>
  </si>
  <si>
    <t>表6</t>
  </si>
  <si>
    <t xml:space="preserve">2020年镇级一般公共预算转移支付支出执行表 </t>
  </si>
  <si>
    <t>（分地区）</t>
  </si>
  <si>
    <t>镇街</t>
  </si>
  <si>
    <t>补助下级合计</t>
  </si>
  <si>
    <t>表7</t>
  </si>
  <si>
    <t>（分项目）</t>
  </si>
  <si>
    <t>补助区县合计</t>
  </si>
  <si>
    <t>1.税收返还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</si>
  <si>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</si>
  <si>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</si>
  <si>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</si>
  <si>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</si>
  <si>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</si>
  <si>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</si>
  <si>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</si>
  <si>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</si>
  <si>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</si>
  <si>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11.计划生育补助资金</t>
  </si>
  <si>
    <t>12.医疗服务能力建设补助资金</t>
  </si>
  <si>
    <t>13.基本药物制度补助资金</t>
  </si>
  <si>
    <t>14.公共卫生服务补助资金</t>
  </si>
  <si>
    <t>15.残疾人事业发展补助资金</t>
  </si>
  <si>
    <t>16.农村危房改造补助资金</t>
  </si>
  <si>
    <t>17.城镇保障性安居工程补助资金</t>
  </si>
  <si>
    <t>18.学前教育发展资金</t>
  </si>
  <si>
    <t>19.教师培训补助资金</t>
  </si>
  <si>
    <t>20.民族政策教育资金</t>
  </si>
  <si>
    <t>21.改善普通高中办学条件补助资金</t>
  </si>
  <si>
    <t>22.特殊教育补助经费</t>
  </si>
  <si>
    <t>23.现代职业教育质量提升计划专项资金</t>
  </si>
  <si>
    <t>24.文物保护专项资金</t>
  </si>
  <si>
    <t>25.义务教育薄弱学校改造补助资金</t>
  </si>
  <si>
    <t>26.公共文化服务体系建设专项资金</t>
  </si>
  <si>
    <t>27.非物质文化遗产保护专项资金</t>
  </si>
  <si>
    <t>28.社保专项补助资金</t>
  </si>
  <si>
    <t>29.职工养老保险社会化管理补助资金</t>
  </si>
  <si>
    <t>30.就业补助资金</t>
  </si>
  <si>
    <t>31.计划生育补助资金</t>
  </si>
  <si>
    <t>32.基层医疗卫生机构补助资金</t>
  </si>
  <si>
    <t>33.公立医院综合改革补助资金</t>
  </si>
  <si>
    <t>34.基本药物制度补助资金</t>
  </si>
  <si>
    <t>35.公共卫生服务补助资金</t>
  </si>
  <si>
    <t>36.残疾人事业发展补助资金</t>
  </si>
  <si>
    <t>37.民政管理事务补助资金</t>
  </si>
  <si>
    <t>38.社会福利补助资金</t>
  </si>
  <si>
    <t>39.农业服务体系建设资金</t>
  </si>
  <si>
    <t>40.农业资源与生态保护资金</t>
  </si>
  <si>
    <t>41.动物疫病防控资金</t>
  </si>
  <si>
    <t>42.农业产业发展资金</t>
  </si>
  <si>
    <t>43.林业生态保护恢复资金</t>
  </si>
  <si>
    <t>44.林业改革发展资金</t>
  </si>
  <si>
    <t>45.水利发展资金</t>
  </si>
  <si>
    <t>46.重点水利工程建设资金</t>
  </si>
  <si>
    <t>47.农业综合开发资金</t>
  </si>
  <si>
    <t>48.供销合作经济发展资金</t>
  </si>
  <si>
    <t>49.扶持村级集体经济发展资金</t>
  </si>
  <si>
    <t>50.农村综合性改革试点资金</t>
  </si>
  <si>
    <t>51.大中型水库移民后期扶持资金</t>
  </si>
  <si>
    <t>52.寺观教堂保护修缮资金</t>
  </si>
  <si>
    <t>53.人防业务建设费</t>
  </si>
  <si>
    <t>54.环保专项补助资金</t>
  </si>
  <si>
    <t>55.交通专项补助资金</t>
  </si>
  <si>
    <t>56.农村危房改造补助资金</t>
  </si>
  <si>
    <t>57.农村人居环境建设补助资金</t>
  </si>
  <si>
    <t>58.农地开垦、利用与保护补助资金</t>
  </si>
  <si>
    <t>59.特色小城镇建设补助资金</t>
  </si>
  <si>
    <t>60.取消政府还贷二级公路收费补助资金</t>
  </si>
  <si>
    <t>61.车辆购置税收入补助资金</t>
  </si>
  <si>
    <t>62.商务发展专项资金</t>
  </si>
  <si>
    <t>63.外经贸发展专项资金</t>
  </si>
  <si>
    <t>64.工业和信息化专项资金</t>
  </si>
  <si>
    <t>65.中小微企业发展专项资金</t>
  </si>
  <si>
    <t>66.服务业发展资金</t>
  </si>
  <si>
    <t>67.供给侧结构性改革奖补资金</t>
  </si>
  <si>
    <t>68.国资精准扶贫专项资金</t>
  </si>
  <si>
    <t>69.农村客运车辆保险补助经费</t>
  </si>
  <si>
    <t>70.垃圾处理费、农村生活垃圾“以奖代补”补助资金</t>
  </si>
  <si>
    <t>71.廉租住房保障专项资金</t>
  </si>
  <si>
    <t>72.农业保险保费补贴</t>
  </si>
  <si>
    <t>73.普惠金融发展专项资金</t>
  </si>
  <si>
    <t>74.重大新产品研发成本补助</t>
  </si>
  <si>
    <t>75.退役安置中央补助资金</t>
  </si>
  <si>
    <t>76.优抚医疗保障中央补助资金</t>
  </si>
  <si>
    <t>77.其他</t>
  </si>
  <si>
    <t>注：1.本表中项目为市对区县转移支付全部项目，包括年度中中央增加的转移支付项目。
    2.年度执行中由于中央转移支付增加，统筹上年结转等来源，市对区县转移支付规模较年初有所增加。</t>
  </si>
  <si>
    <t>注；此表无数据</t>
  </si>
  <si>
    <t>表8</t>
  </si>
  <si>
    <t>2020年镇级政府性基金预算收支执行表</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</si>
  <si>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</si>
  <si>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</si>
  <si>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</si>
  <si>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</si>
  <si>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</si>
  <si>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</si>
  <si>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</si>
  <si>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</si>
  <si>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</si>
  <si>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</si>
  <si>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</si>
  <si>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</si>
  <si>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</si>
  <si>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</si>
  <si>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</si>
  <si>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</si>
  <si>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</si>
  <si>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</si>
  <si>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</si>
  <si>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</si>
  <si>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</si>
  <si>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</si>
  <si>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t>
  </si>
  <si>
    <t>一、补助下级支出</t>
  </si>
  <si>
    <t>二、上解上级支出</t>
  </si>
  <si>
    <t xml:space="preserve">三、地方政府债务收入 </t>
  </si>
  <si>
    <t>三、调出资金</t>
  </si>
  <si>
    <t>四、地方政府债务还本支出</t>
  </si>
  <si>
    <t xml:space="preserve">    地方政府其他债务还本支出
   </t>
  </si>
  <si>
    <t>四、上年结转</t>
  </si>
  <si>
    <t>注：1.本表直观反映2020年政府性基金预算收入与支出的平衡关系。
    2.收入总计（本级收入合计+转移性收入合计）=支出总计（本级支出合计+转移性支出合计）。</t>
  </si>
  <si>
    <t>关于2020年镇级政府性基金预算收支执行情况的说明</t>
  </si>
  <si>
    <t xml:space="preserve">    政府性基金预算是对依照法律、行政法规的规定在一定期限内向特定对象征收、收取或者以其他方式筹集的资金，专项用于特定公共事业发展的收支预算。
    一、2020年镇本级政府性基金预算收入。
    2020年镇本级政府性基金预算收入年初预算为20万元，变动预算为290.28万元，执行数为290.28万元，较上年下降79.4%。
    政府性基金预算本级收入加上中央补助、地方政府债务收入和上年结转等，收入总计290.28万元。
    二、2020年市本级政府性基金预算支入。
    2020年镇本级政府性基金预算支出年初预算为20万元，变动预算为290.28万元，执行数为282.9万元，较上年下降79.93%。
    政府性基金预算本级支出加结转下年7.38万元，支出总计290.28万元。</t>
  </si>
  <si>
    <t>表9</t>
  </si>
  <si>
    <t>2020年镇级政府性基金预算本级支出执行表</t>
  </si>
  <si>
    <t xml:space="preserve">  国家电影事业发展专项资金安排的支出</t>
  </si>
  <si>
    <t xml:space="preserve">    资助城市影院</t>
  </si>
  <si>
    <t>二、城乡社区支出</t>
  </si>
  <si>
    <t xml:space="preserve">  国有土地使用权出让收入及对应专项债务收入安排的支出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</si>
  <si>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</si>
  <si>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</si>
  <si>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</si>
  <si>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</si>
  <si>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</si>
  <si>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国有土地收益基金及对应专项债务收入安排的支出</t>
  </si>
  <si>
    <t xml:space="preserve">    征地和拆迁补偿支出</t>
  </si>
  <si>
    <t xml:space="preserve">  农业土地开发资金安排的支出</t>
  </si>
  <si>
    <t xml:space="preserve">    农业土地开发资金安排的支出</t>
  </si>
  <si>
    <t xml:space="preserve">  城市基础设施配套费安排的支出</t>
  </si>
  <si>
    <t xml:space="preserve">    城市公共设施</t>
  </si>
  <si>
    <t xml:space="preserve">    其他城市基础设施配套费安排的支出</t>
  </si>
  <si>
    <t xml:space="preserve">  污水处理费安排的支出</t>
  </si>
  <si>
    <t xml:space="preserve">    污水处理设施建设和运营</t>
  </si>
  <si>
    <t xml:space="preserve">    代征手续费</t>
  </si>
  <si>
    <t xml:space="preserve">  土地储备专项债券收入安排的支出</t>
  </si>
  <si>
    <t>三、农林水支出</t>
  </si>
  <si>
    <t xml:space="preserve">  三峡水库库区基金支出</t>
  </si>
  <si>
    <t xml:space="preserve">    其他三峡水库库区基金支出</t>
  </si>
  <si>
    <t xml:space="preserve">  国家重大水利工程建设基金安排的支出</t>
  </si>
  <si>
    <t xml:space="preserve">    三峡工程后续工作</t>
  </si>
  <si>
    <t>四、交通运输支出</t>
  </si>
  <si>
    <t xml:space="preserve">  民航发展基金支出</t>
  </si>
  <si>
    <t xml:space="preserve">    民航机场建设</t>
  </si>
  <si>
    <t xml:space="preserve">    航线和机场补贴</t>
  </si>
  <si>
    <t xml:space="preserve">    其他民航发展基金支出</t>
  </si>
  <si>
    <t>五、其他支出</t>
  </si>
  <si>
    <t xml:space="preserve">  彩票发行销售机构业务费安排的支出</t>
  </si>
  <si>
    <t xml:space="preserve">    福利彩票销售机构的业务费支出</t>
  </si>
  <si>
    <t xml:space="preserve">    体育彩票销售机构的业务费支出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</si>
  <si>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</si>
  <si>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</si>
  <si>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</si>
  <si>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</si>
  <si>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</si>
  <si>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用于其他社会公益事业的彩票公益金支出</t>
  </si>
  <si>
    <t>六、债务付息支出</t>
  </si>
  <si>
    <t xml:space="preserve">  地方政府专项债务付息支出</t>
  </si>
  <si>
    <t xml:space="preserve">    国有土地使用权出让金债务付息支出</t>
  </si>
  <si>
    <t xml:space="preserve">    农业土地开发资金债务付息支出</t>
  </si>
  <si>
    <t xml:space="preserve">    土地储备专项债券付息支出</t>
  </si>
  <si>
    <t>七、债务发行费用支出</t>
  </si>
  <si>
    <t xml:space="preserve">  地方政府专项债务发行费用支出</t>
  </si>
  <si>
    <t xml:space="preserve">    国有土地使用权出让金债务发行费用支出</t>
  </si>
  <si>
    <t xml:space="preserve">    土地储备专项债券发行费用支出</t>
  </si>
  <si>
    <t>八、抗疫特别国债安排的支出</t>
  </si>
  <si>
    <t xml:space="preserve">  抗疫相关支出</t>
  </si>
  <si>
    <t xml:space="preserve">    其他抗疫相关支出</t>
  </si>
  <si>
    <t>注：本表详细反映2020年政府性基金预算本级支出情况，按《预算法》要求细化到功能分类项级科目。</t>
  </si>
  <si>
    <t>表10</t>
  </si>
  <si>
    <t xml:space="preserve">2020年镇级政府性基金预算转移支付收支执行表 </t>
  </si>
  <si>
    <t>收       入</t>
  </si>
  <si>
    <t xml:space="preserve">    国家电影事业发展专项资金</t>
  </si>
  <si>
    <t xml:space="preserve">    大中型水库移民后期扶持基金</t>
  </si>
  <si>
    <t>小型水库移民扶助基金</t>
  </si>
  <si>
    <t xml:space="preserve">    大中型水库库区基金</t>
  </si>
  <si>
    <t>国有土地使用权出让收入安排的支出</t>
  </si>
  <si>
    <t xml:space="preserve">    三峡水库库区基金</t>
  </si>
  <si>
    <t>国有土地收益基金安排的支出</t>
  </si>
  <si>
    <t xml:space="preserve">    国家重大水利工程建设基金</t>
  </si>
  <si>
    <t xml:space="preserve">    港口建设费</t>
  </si>
  <si>
    <t xml:space="preserve">    民航发展基金</t>
  </si>
  <si>
    <t xml:space="preserve">    旅游发展基金</t>
  </si>
  <si>
    <t xml:space="preserve">    彩票发行销售机构业务费</t>
  </si>
  <si>
    <t xml:space="preserve">    彩票公益金</t>
  </si>
  <si>
    <t>彩票发行销售机构业务费安排的支出</t>
  </si>
  <si>
    <t>彩票公益金安排的支出</t>
  </si>
  <si>
    <t>彩票公益金及对应专项债务收入安排的支出</t>
  </si>
  <si>
    <t>抗疫特别国债安排的支出</t>
  </si>
  <si>
    <t>注：此表无数据</t>
  </si>
  <si>
    <t>表11</t>
  </si>
  <si>
    <t>2020年镇级国有资本经营预算收支执行表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</si>
  <si>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</si>
  <si>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</si>
  <si>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</si>
  <si>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</si>
  <si>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</si>
  <si>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</si>
  <si>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</si>
  <si>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</si>
  <si>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</si>
  <si>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</si>
  <si>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</si>
  <si>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</si>
  <si>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</si>
  <si>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</si>
  <si>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</si>
  <si>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</si>
  <si>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</si>
  <si>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</si>
  <si>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</si>
  <si>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</si>
  <si>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</si>
  <si>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t>三、结转下年</t>
  </si>
  <si>
    <t>注：1.本表直观反映2020年国有资本经营预算收入与支出的平衡关系。
    2.收入总计（本级收入合计+转移性收入合计）=支出总计（本级支出合计+转移性支出合计）。
    3.2020年国有资本经营预算未进行预算调整。</t>
  </si>
  <si>
    <t>关于2020年镇级国有资本经营预算收支执行情况的说明</t>
  </si>
  <si>
    <t>本镇2020年无国有资本经营预算收支。</t>
  </si>
  <si>
    <t>表12</t>
  </si>
  <si>
    <t>2020年重庆市社会保险基金预算收支执行表</t>
  </si>
  <si>
    <t>全市收入合计</t>
  </si>
  <si>
    <t>全市支出合计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</si>
  <si>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</si>
  <si>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</si>
  <si>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</si>
  <si>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</si>
  <si>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</si>
  <si>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</si>
  <si>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</si>
  <si>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</si>
  <si>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</si>
  <si>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</si>
  <si>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</si>
  <si>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</si>
  <si>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</si>
  <si>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</si>
  <si>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</si>
  <si>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</si>
  <si>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关于2020年社会保险基金预算收支执行情况的说明</t>
  </si>
  <si>
    <t>本镇2020年元社会保险基金预算收支。</t>
  </si>
  <si>
    <t>表13</t>
  </si>
  <si>
    <t xml:space="preserve">2021年镇级一般公共预算收支预算表 </t>
  </si>
  <si>
    <t xml:space="preserve">    车船税</t>
  </si>
  <si>
    <t xml:space="preserve">    国有资源（资产）有偿使用收入</t>
  </si>
  <si>
    <r>
      <rPr>
        <sz val="10"/>
        <color indexed="8"/>
        <rFont val="宋体"/>
        <family val="3"/>
        <charset val="134"/>
      </rPr>
      <t xml:space="preserve"> </t>
    </r>
    <r>
      <rPr>
        <sz val="10"/>
        <color indexed="8"/>
        <rFont val="宋体"/>
        <family val="3"/>
        <charset val="134"/>
      </rPr>
      <t xml:space="preserve">   政府住房基金收入</t>
    </r>
  </si>
  <si>
    <t xml:space="preserve">    地方政府债券还本支出(再融资）</t>
  </si>
  <si>
    <t>五、地方政府债务收入</t>
  </si>
  <si>
    <t xml:space="preserve">    地方政府向国际组织借款转贷支出</t>
  </si>
  <si>
    <t>四、地方政府债务转贷支出</t>
  </si>
  <si>
    <t xml:space="preserve">    地方政府向国际组织借款转贷收入</t>
  </si>
  <si>
    <t>六、上年结余</t>
  </si>
  <si>
    <t>五、结转下年</t>
  </si>
  <si>
    <t xml:space="preserve">注：1.本表直观反映2021年一般公共预算收入与支出的平衡关系。
    2.收入总计（本级收入合计+转移性收入合计）=支出总计（本级支出合计+转移性支出合计）。
   </t>
  </si>
  <si>
    <t>关于2021年市级一般公共预算收支预算的说明</t>
  </si>
  <si>
    <t xml:space="preserve">    一般公共预算是以对税收为主体的财政收入，安排用于保障和改善民生、推动经济社会发展、维护国家安全、维持国家机构政策运转等方面的收支预算。
    一、 2021年市本级一般公共预算收入。
    2021年市本级一般公共预算收入年初预算为  亿元，较上年增长/下降  %。其中，税收收入  亿元，较上年增长/下降  %；非税收入  亿元，较上年增长/下降  %。主要是考虑到  。
    一般公共预算本级收入加上中央补助、区县上解和地方政府债务收入等，收入总计  亿元。
    二、 2021年市本级一般公共预算支出。
    2021年市本级一般公共预算支出年初预算为  亿元，较上年增长/下降  %。其中：  支出增长增长/下降  %，主要是  。
    一般公共预算本级支出加上补助区县、安排预算稳定调节基金和地方政府债务转贷支出等，支出总计  亿元。</t>
  </si>
  <si>
    <t>表14</t>
  </si>
  <si>
    <t xml:space="preserve">2021年镇级一般公共预算本级支出预算表 </t>
  </si>
  <si>
    <r>
      <rPr>
        <sz val="14"/>
        <rFont val="黑体"/>
        <family val="3"/>
        <charset val="134"/>
      </rPr>
      <t xml:space="preserve">预  </t>
    </r>
    <r>
      <rPr>
        <sz val="14"/>
        <rFont val="黑体"/>
        <family val="3"/>
        <charset val="134"/>
      </rPr>
      <t>算</t>
    </r>
    <r>
      <rPr>
        <sz val="14"/>
        <rFont val="黑体"/>
        <family val="3"/>
        <charset val="134"/>
      </rPr>
      <t xml:space="preserve">  </t>
    </r>
    <r>
      <rPr>
        <sz val="14"/>
        <rFont val="黑体"/>
        <family val="3"/>
        <charset val="134"/>
      </rPr>
      <t>数</t>
    </r>
  </si>
  <si>
    <t>发票管理及税务登记</t>
  </si>
  <si>
    <t>巡视工作</t>
  </si>
  <si>
    <t>市场主体管理</t>
  </si>
  <si>
    <t>市场秩序执法</t>
  </si>
  <si>
    <t>质量基础</t>
  </si>
  <si>
    <t>中等职业教育</t>
  </si>
  <si>
    <t>文化和旅游管理事务</t>
  </si>
  <si>
    <t>其他文化旅游体育与传媒支出</t>
  </si>
  <si>
    <t>社会组织管理</t>
  </si>
  <si>
    <t>基层政权建设和社区治理</t>
  </si>
  <si>
    <t>行政事业单位养老支出</t>
  </si>
  <si>
    <t>行政单位离退休</t>
  </si>
  <si>
    <t>康复辅具</t>
  </si>
  <si>
    <t>妇幼保健医院</t>
  </si>
  <si>
    <t>重大公共卫生服务</t>
  </si>
  <si>
    <t>退耕还林还草</t>
  </si>
  <si>
    <t>其他退耕还林还草支出</t>
  </si>
  <si>
    <t>农业农村</t>
  </si>
  <si>
    <t>农业生产发展</t>
  </si>
  <si>
    <t>乡村产业与合作经济</t>
  </si>
  <si>
    <t>农村社会事业</t>
  </si>
  <si>
    <t>森林资源培育</t>
  </si>
  <si>
    <t>林业草原防灾减灾</t>
  </si>
  <si>
    <t>农村水利</t>
  </si>
  <si>
    <t>水利建设征地及移民支出</t>
  </si>
  <si>
    <t>三峡后续工作</t>
  </si>
  <si>
    <t>自然资源利用与保护</t>
  </si>
  <si>
    <t>自然资源调查与确权登记</t>
  </si>
  <si>
    <t>地质勘查与矿产资源管理</t>
  </si>
  <si>
    <t>中央自然灾害救灾补助</t>
  </si>
  <si>
    <t>地方自然灾害救灾补助</t>
  </si>
  <si>
    <t>其他自然灾害救灾及恢复重建支出</t>
  </si>
  <si>
    <t>注：本表详细反映2021年一般公共预算支出情况，按预算法要求细化到功能分类项级科目。</t>
  </si>
  <si>
    <t>表15</t>
  </si>
  <si>
    <t>（按功能分类科目的基本支出和项目支出）</t>
  </si>
  <si>
    <t>项         目</t>
  </si>
  <si>
    <r>
      <rPr>
        <sz val="14"/>
        <rFont val="黑体"/>
        <family val="3"/>
        <charset val="134"/>
      </rPr>
      <t>预 算</t>
    </r>
    <r>
      <rPr>
        <sz val="14"/>
        <rFont val="黑体"/>
        <family val="3"/>
        <charset val="134"/>
      </rPr>
      <t xml:space="preserve"> </t>
    </r>
    <r>
      <rPr>
        <sz val="14"/>
        <rFont val="黑体"/>
        <family val="3"/>
        <charset val="134"/>
      </rPr>
      <t>数</t>
    </r>
  </si>
  <si>
    <t>小计</t>
  </si>
  <si>
    <t>基本支出</t>
  </si>
  <si>
    <t>项目支出</t>
  </si>
  <si>
    <t>医疗卫生与计划生育支出</t>
  </si>
  <si>
    <t>资源勘探工业信息等支出</t>
  </si>
  <si>
    <t>国土海洋气象等支出</t>
  </si>
  <si>
    <t>灾害防治及应急管理支出</t>
  </si>
  <si>
    <t>预备费</t>
  </si>
  <si>
    <r>
      <rPr>
        <sz val="10"/>
        <rFont val="宋体"/>
        <family val="3"/>
        <charset val="134"/>
      </rPr>
      <t>注：在功能分类的基础上，为衔接表</t>
    </r>
    <r>
      <rPr>
        <sz val="10"/>
        <rFont val="Arial"/>
        <family val="2"/>
      </rPr>
      <t>16</t>
    </r>
    <r>
      <rPr>
        <sz val="10"/>
        <rFont val="宋体"/>
        <family val="3"/>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</si>
  <si>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</si>
  <si>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 xml:space="preserve">2021年镇级一般公共预算本级基本支出预算表 </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</si>
  <si>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</si>
  <si>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</si>
  <si>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</si>
  <si>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</si>
  <si>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</si>
  <si>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</si>
  <si>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</si>
  <si>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</si>
  <si>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</si>
  <si>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</si>
  <si>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</si>
  <si>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</si>
  <si>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</si>
  <si>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</si>
  <si>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</si>
  <si>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</si>
  <si>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</si>
  <si>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</si>
  <si>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</si>
  <si>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</si>
  <si>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</si>
  <si>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</si>
  <si>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</si>
  <si>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</si>
  <si>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</si>
  <si>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</si>
  <si>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</si>
  <si>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</si>
  <si>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</si>
  <si>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</si>
  <si>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</si>
  <si>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</si>
  <si>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</si>
  <si>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</si>
  <si>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</si>
  <si>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</si>
  <si>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</si>
  <si>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</si>
  <si>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</si>
  <si>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</si>
  <si>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</si>
  <si>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</si>
  <si>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</si>
  <si>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</si>
  <si>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</si>
  <si>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</si>
  <si>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</si>
  <si>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</si>
  <si>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</si>
  <si>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</si>
  <si>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</si>
  <si>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</si>
  <si>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</si>
  <si>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</si>
  <si>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</si>
  <si>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</si>
  <si>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</si>
  <si>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</si>
  <si>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</si>
  <si>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</si>
  <si>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</si>
  <si>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</si>
  <si>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</si>
  <si>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</si>
  <si>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</si>
  <si>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 xml:space="preserve">    安排预算稳定调节基金</t>
  </si>
  <si>
    <t xml:space="preserve">    补充预算周转金</t>
  </si>
  <si>
    <t>十四、预备费及预留</t>
  </si>
  <si>
    <t xml:space="preserve">    预备费</t>
  </si>
  <si>
    <t xml:space="preserve">    预留</t>
  </si>
  <si>
    <t>十五、其他支出</t>
  </si>
  <si>
    <t xml:space="preserve">    赠与</t>
  </si>
  <si>
    <t xml:space="preserve">    国家赔偿费用支出</t>
  </si>
  <si>
    <t xml:space="preserve">    对民间非营利组织和群众性自治组织补贴</t>
  </si>
  <si>
    <t xml:space="preserve">    其他支出</t>
  </si>
  <si>
    <t>注：1.本表按照新的“政府预算支出经济分类科目” 将市本级基本支出细化到款级科目。 
    2.本表的本级基本支出合计数与表15的本级基本支出合计数相等。</t>
  </si>
  <si>
    <t>表17</t>
  </si>
  <si>
    <t xml:space="preserve">2021年镇级一般公共预算转移支付收支预算表 </t>
  </si>
  <si>
    <t>中央补助收入</t>
  </si>
  <si>
    <t>补助区县支出</t>
  </si>
  <si>
    <t xml:space="preserve">    增值税和消费税税收返还 </t>
  </si>
  <si>
    <t xml:space="preserve">    税收返还</t>
  </si>
  <si>
    <t xml:space="preserve">    所得税基数返还</t>
  </si>
  <si>
    <t>均衡财力和激励引导转移支付</t>
  </si>
  <si>
    <t xml:space="preserve">    成品油税费改革税收返还</t>
  </si>
  <si>
    <t>农业农村发展转移支付</t>
  </si>
  <si>
    <t xml:space="preserve">    营改增基数返还</t>
  </si>
  <si>
    <t>收入分配改革转移支付</t>
  </si>
  <si>
    <t xml:space="preserve">    均衡性转移支付 </t>
  </si>
  <si>
    <t>体制结算补助</t>
  </si>
  <si>
    <t xml:space="preserve">    民族地区转移支付</t>
  </si>
  <si>
    <t>基层政法转移支付</t>
  </si>
  <si>
    <t xml:space="preserve">    革命老区转移支付</t>
  </si>
  <si>
    <t>城乡义务教育等转移支付</t>
  </si>
  <si>
    <t xml:space="preserve">    贫困地区转移支付</t>
  </si>
  <si>
    <t>城乡居民医疗保险转移支付</t>
  </si>
  <si>
    <t xml:space="preserve">    县级基本财力保障机制奖补资金 </t>
  </si>
  <si>
    <t>社会保障转移支付</t>
  </si>
  <si>
    <t xml:space="preserve">    结算补助 </t>
  </si>
  <si>
    <t>其他一般性转移支付</t>
  </si>
  <si>
    <t xml:space="preserve">    资源枯竭型城市转移支付补助 </t>
  </si>
  <si>
    <t>计划生育补助资金</t>
  </si>
  <si>
    <t xml:space="preserve">    成品油税费改革转移支付补助</t>
  </si>
  <si>
    <t>医疗服务能力建设补助资金</t>
  </si>
  <si>
    <t xml:space="preserve">    产粮（油）大县奖励资金 </t>
  </si>
  <si>
    <t>基本药物制度补助资金</t>
  </si>
  <si>
    <t xml:space="preserve">    重点生态功能区转移支付 </t>
  </si>
  <si>
    <t>公共卫生服务补助资金</t>
  </si>
  <si>
    <t xml:space="preserve">    固定数额补助 </t>
  </si>
  <si>
    <t>残疾人事业发展补助资金</t>
  </si>
  <si>
    <t xml:space="preserve">    其他一般性转移支付</t>
  </si>
  <si>
    <t>农村危房改造补助资金</t>
  </si>
  <si>
    <t xml:space="preserve">    共同财政事权转移支付</t>
  </si>
  <si>
    <t>城镇保障性安居工程专项资金</t>
  </si>
  <si>
    <t xml:space="preserve">        公共安全共同财政事权转移支付</t>
  </si>
  <si>
    <t xml:space="preserve">        教育共同财政事权转移支付</t>
  </si>
  <si>
    <t xml:space="preserve">        科学技术共同财政事权转移支付</t>
  </si>
  <si>
    <t xml:space="preserve">        城乡社区共同财政事权转移支付</t>
  </si>
  <si>
    <t xml:space="preserve">        ……</t>
  </si>
  <si>
    <t xml:space="preserve">    一般公共服务</t>
  </si>
  <si>
    <t xml:space="preserve">    国防</t>
  </si>
  <si>
    <t>国防</t>
  </si>
  <si>
    <t xml:space="preserve">    公共安全</t>
  </si>
  <si>
    <t xml:space="preserve">    教育</t>
  </si>
  <si>
    <t>文化旅游体育与传媒</t>
  </si>
  <si>
    <t xml:space="preserve">    科学技术</t>
  </si>
  <si>
    <t>社会保障和就业</t>
  </si>
  <si>
    <t xml:space="preserve">    文化旅游体育与传媒</t>
  </si>
  <si>
    <t>卫生健康</t>
  </si>
  <si>
    <t xml:space="preserve">    社会保障和就业</t>
  </si>
  <si>
    <t xml:space="preserve">    卫生健康</t>
  </si>
  <si>
    <t>城乡社区</t>
  </si>
  <si>
    <t xml:space="preserve">    节能环保</t>
  </si>
  <si>
    <t>农林水</t>
  </si>
  <si>
    <t xml:space="preserve">    农林水</t>
  </si>
  <si>
    <t xml:space="preserve">    交通运输</t>
  </si>
  <si>
    <t>资源勘探信息等</t>
  </si>
  <si>
    <t xml:space="preserve">    住房保障</t>
  </si>
  <si>
    <t>商业服务业等</t>
  </si>
  <si>
    <t xml:space="preserve">    灾害防治及应急管理</t>
  </si>
  <si>
    <t>自然资源海洋气象等</t>
  </si>
  <si>
    <t xml:space="preserve">    资源勘探工业信息等</t>
  </si>
  <si>
    <t xml:space="preserve">    商业服务业等</t>
  </si>
  <si>
    <t xml:space="preserve">    粮油物资储备</t>
  </si>
  <si>
    <t xml:space="preserve">注：本表详细反映2021年一般公共预算转移支付收入和转移支付支出情况。
    </t>
  </si>
  <si>
    <t>表18</t>
  </si>
  <si>
    <t xml:space="preserve">2021年镇级一般公共预算转移支付支出预算表 </t>
  </si>
  <si>
    <t>（一）主城都市区</t>
  </si>
  <si>
    <t>渝中区</t>
  </si>
  <si>
    <t>江北区</t>
  </si>
  <si>
    <t>沙坪坝区</t>
  </si>
  <si>
    <t>九龙坡区</t>
  </si>
  <si>
    <t>大渡口区</t>
  </si>
  <si>
    <t>南岸区</t>
  </si>
  <si>
    <t>北碚区</t>
  </si>
  <si>
    <t>巴南区</t>
  </si>
  <si>
    <t>渝北区</t>
  </si>
  <si>
    <t>两江新区</t>
  </si>
  <si>
    <t>高新区</t>
  </si>
  <si>
    <t>涪陵区</t>
  </si>
  <si>
    <t>长寿区</t>
  </si>
  <si>
    <t>江津区</t>
  </si>
  <si>
    <t>合川区</t>
  </si>
  <si>
    <t>永川区</t>
  </si>
  <si>
    <t>南川区</t>
  </si>
  <si>
    <t>綦江区</t>
  </si>
  <si>
    <t xml:space="preserve"> 其中：綦江</t>
  </si>
  <si>
    <t xml:space="preserve">  万盛</t>
  </si>
  <si>
    <t>潼南区</t>
  </si>
  <si>
    <t>铜梁区</t>
  </si>
  <si>
    <t>大足区</t>
  </si>
  <si>
    <t>荣昌区</t>
  </si>
  <si>
    <t>璧山区</t>
  </si>
  <si>
    <t>（二）渝东北三峡库区城镇群</t>
  </si>
  <si>
    <t>万州区</t>
  </si>
  <si>
    <t>开州区</t>
  </si>
  <si>
    <t>梁平区</t>
  </si>
  <si>
    <t>城口县</t>
  </si>
  <si>
    <t>丰都县</t>
  </si>
  <si>
    <t>垫江县</t>
  </si>
  <si>
    <t>忠  县</t>
  </si>
  <si>
    <t>云阳县</t>
  </si>
  <si>
    <t>奉节县</t>
  </si>
  <si>
    <t>巫山县</t>
  </si>
  <si>
    <t>巫溪县</t>
  </si>
  <si>
    <t>（三）渝东南武陵山区城镇群</t>
  </si>
  <si>
    <t>黔江区</t>
  </si>
  <si>
    <t>武隆区</t>
  </si>
  <si>
    <t>石柱县</t>
  </si>
  <si>
    <t>彭水县</t>
  </si>
  <si>
    <t>酉阳县</t>
  </si>
  <si>
    <t>秀山县</t>
  </si>
  <si>
    <t>（四）未落实到区县</t>
  </si>
  <si>
    <t>注：本表直观反映预算安排中市级对各区县的补助情况。按照《预算法》规定，转移支付应当分地区、分项目编制。</t>
  </si>
  <si>
    <t>此表无数据</t>
  </si>
  <si>
    <t>表19</t>
  </si>
  <si>
    <t>………………</t>
  </si>
  <si>
    <t>注：本表直观反映年初市对区县的转移支付分项目情况。</t>
  </si>
  <si>
    <r>
      <rPr>
        <sz val="11"/>
        <color indexed="8"/>
        <rFont val="宋体"/>
        <family val="3"/>
        <charset val="134"/>
      </rPr>
      <t xml:space="preserve"> </t>
    </r>
    <r>
      <rPr>
        <sz val="11"/>
        <color indexed="8"/>
        <rFont val="宋体"/>
        <family val="3"/>
        <charset val="134"/>
      </rPr>
      <t xml:space="preserve">   此表无数据</t>
    </r>
  </si>
  <si>
    <t>表20</t>
  </si>
  <si>
    <t xml:space="preserve">2021年镇级政府性基金预算收支预算表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</si>
  <si>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</si>
  <si>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</si>
  <si>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</si>
  <si>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</si>
  <si>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</si>
  <si>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</si>
  <si>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</si>
  <si>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</si>
  <si>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</si>
  <si>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</si>
  <si>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二、地方政府债务收入</t>
  </si>
  <si>
    <t xml:space="preserve">    地方政府债券收入（新增）</t>
  </si>
  <si>
    <t>三、上年结余</t>
  </si>
  <si>
    <t>注：1.本表直观反映2021年政府性基金预算收入与支出的平衡关系。
    2.收入总计（本级收入合计+转移性收入合计）=支出总计（本级支出合计+转移性支出合计）。</t>
  </si>
  <si>
    <t>关于2021年镇级政府性基金预算收支预算的说明</t>
  </si>
  <si>
    <t xml:space="preserve">    政府性基金预算是对依照法律、行政法规的规定在一定期限内向特定对象征收、收取或者以其他方式筹集的资金，专项用于特定公共事业发展的收支预算。
    一、2021年镇本级政府性基金预算收入。
    2021年镇本级政府性基金预算收入年初无预算，上年结转7.38万元，收入总计7.38万元。
    二、2021年镇本级政府性基金预算支出。
    2021年镇本级政府性基金预算支出7.38万元，支出总计7.38万元。</t>
  </si>
  <si>
    <t>表21</t>
  </si>
  <si>
    <t xml:space="preserve">2021年镇级政府性基金预算本级支出预算表 </t>
  </si>
  <si>
    <t>注：本表详细反映2021年政府性基金预算本级支出安排情况，按《预算法》要求细化到功能分类项级科目。</t>
  </si>
  <si>
    <t>表22</t>
  </si>
  <si>
    <t xml:space="preserve">2021年镇级政府性基金预算转移支付收支预算表 </t>
  </si>
  <si>
    <t>注：本表详细反映2021年政府性基金预算转移支付收入和转移支付支出情况。</t>
  </si>
  <si>
    <t>表23</t>
  </si>
  <si>
    <t xml:space="preserve">2021年镇级国有资本经营预算收支预算表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</si>
  <si>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</si>
  <si>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</si>
  <si>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</si>
  <si>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</si>
  <si>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</si>
  <si>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</si>
  <si>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</si>
  <si>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</si>
  <si>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中央补助收入</t>
  </si>
  <si>
    <t>注：1.本表直观反映2021年国有资本经营预算收入与支出的平衡关系。
    2.收入总计（本级收入合计+转移性收入合计）=支出总计（本级支出合计+转移性支出合计）。</t>
  </si>
  <si>
    <t>关于2021年镇级国有资本经营预算收支预算的说明</t>
  </si>
  <si>
    <t>本镇2021年无国有资本经营预算收支预算</t>
  </si>
  <si>
    <t>表24</t>
  </si>
  <si>
    <t>2021年重庆市社会保险基金收入预算表</t>
  </si>
  <si>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</si>
  <si>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</si>
  <si>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</si>
  <si>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</si>
  <si>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</si>
  <si>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</si>
  <si>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</si>
  <si>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</si>
  <si>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</si>
  <si>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</si>
  <si>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</si>
  <si>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</si>
  <si>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表25</t>
  </si>
  <si>
    <t>2021年重庆市社会保险基金支出预算表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</si>
  <si>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</si>
  <si>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</si>
  <si>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</si>
  <si>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</si>
  <si>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</si>
  <si>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</si>
  <si>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</si>
  <si>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</si>
  <si>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</si>
  <si>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</si>
  <si>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</si>
  <si>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</si>
  <si>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</si>
  <si>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表26</t>
  </si>
  <si>
    <t>2021年重庆市社会保险基金结余预算表</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</si>
  <si>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</si>
  <si>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</si>
  <si>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</si>
  <si>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</si>
  <si>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</si>
  <si>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</si>
  <si>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</si>
  <si>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</si>
  <si>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</si>
  <si>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</si>
  <si>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</si>
  <si>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</si>
  <si>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</si>
  <si>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</si>
  <si>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</si>
  <si>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</si>
  <si>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关于2021年社会保险基金预算收支预算的说明</t>
  </si>
  <si>
    <t>本镇2021年无社会保险基金预算收支预算</t>
  </si>
  <si>
    <t>表27</t>
  </si>
  <si>
    <t>永川区2020年地方政府债务限额及余额情况表</t>
  </si>
  <si>
    <t>单位：亿元</t>
  </si>
  <si>
    <t>地   区</t>
  </si>
  <si>
    <t>2020年债务限额</t>
  </si>
  <si>
    <t>2020年债务余额预计执行数</t>
  </si>
  <si>
    <t>一般债务</t>
  </si>
  <si>
    <t>专项债务</t>
  </si>
  <si>
    <t>公  式</t>
  </si>
  <si>
    <t>A=B+C</t>
  </si>
  <si>
    <t>B</t>
  </si>
  <si>
    <t>C</t>
  </si>
  <si>
    <t>D=E+F</t>
  </si>
  <si>
    <t>E</t>
  </si>
  <si>
    <t>F</t>
  </si>
  <si>
    <t>合  计</t>
  </si>
  <si>
    <t>一、市  级</t>
  </si>
  <si>
    <t>二、区  县</t>
  </si>
  <si>
    <t>（一）主城区都市圈</t>
  </si>
  <si>
    <t>万盛经开区</t>
  </si>
  <si>
    <t>注：1.本表反映上一年度本地区、本级及所属地区政府债务限额及余额预计执行数。</t>
  </si>
  <si>
    <t xml:space="preserve">    2.本表由县级以上地方各级财政部门在本级人民代表大会批准预算后二十日内公开。</t>
  </si>
  <si>
    <t>表28</t>
  </si>
  <si>
    <t>永川区2020年和2021年地方政府一般债务余额情况表</t>
  </si>
  <si>
    <t>项    目</t>
  </si>
  <si>
    <t>一、2018年末地方政府一般债务余额实际数</t>
  </si>
  <si>
    <t>二、2020年末地方政府一般债务限额</t>
  </si>
  <si>
    <t>三、2020年地方政府一般债务发行额</t>
  </si>
  <si>
    <t xml:space="preserve">    其中：中央转贷地方的国际金融组织和外国政府贷款</t>
  </si>
  <si>
    <t xml:space="preserve">          2020年地方政府一般债券发行额</t>
  </si>
  <si>
    <t>四、2020年地方政府一般债务还本支出</t>
  </si>
  <si>
    <t>五、2020年末地方政府一般债务余额预计执行数</t>
  </si>
  <si>
    <t>六、2021年地方财政赤字</t>
  </si>
  <si>
    <t>七、2021年地方政府一般债务限额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</si>
  <si>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</si>
  <si>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表29</t>
  </si>
  <si>
    <t>永川区2020年和2021年地方政府专项债务余额情况表</t>
  </si>
  <si>
    <t>一、2019年末地方政府专项债务余额实际数</t>
  </si>
  <si>
    <t>二、2020年末地方政府专项债务限额</t>
  </si>
  <si>
    <t>三、2020年地方政府专项债务发行额</t>
  </si>
  <si>
    <t>四、2020年地方政府专项债务还本支出</t>
  </si>
  <si>
    <t>五、2020年末地方政府专项债务余额预计执行数</t>
  </si>
  <si>
    <t>六、2021年地方政府专项债务新增限额</t>
  </si>
  <si>
    <t>七、2021年末地方政府专项债务限额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</si>
  <si>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</si>
  <si>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表30</t>
  </si>
  <si>
    <t>永川区地方政府债券发行及还本付息情况表</t>
  </si>
  <si>
    <t>公式</t>
  </si>
  <si>
    <t>本地区</t>
  </si>
  <si>
    <t>本级</t>
  </si>
  <si>
    <t>一、2020年发行预计执行数</t>
  </si>
  <si>
    <t>A=B+D</t>
  </si>
  <si>
    <t>（一）一般债券</t>
  </si>
  <si>
    <t xml:space="preserve">   其中：再融资债券</t>
  </si>
  <si>
    <t>（二）专项债券</t>
  </si>
  <si>
    <t>D</t>
  </si>
  <si>
    <t>二、2020年还本支出预计执行数</t>
  </si>
  <si>
    <t>F=G+H</t>
  </si>
  <si>
    <t>G</t>
  </si>
  <si>
    <t>H</t>
  </si>
  <si>
    <t>三、2020年付息支出预计执行数</t>
  </si>
  <si>
    <t>I=J+K</t>
  </si>
  <si>
    <t>J</t>
  </si>
  <si>
    <t>K</t>
  </si>
  <si>
    <t>四、2021年还本支出预算数</t>
  </si>
  <si>
    <t>L=M+O</t>
  </si>
  <si>
    <t>M</t>
  </si>
  <si>
    <t xml:space="preserve">   其中：再融资</t>
  </si>
  <si>
    <t xml:space="preserve">         财政预算安排 </t>
  </si>
  <si>
    <t>N</t>
  </si>
  <si>
    <t>O</t>
  </si>
  <si>
    <t xml:space="preserve">         财政预算安排</t>
  </si>
  <si>
    <t>P</t>
  </si>
  <si>
    <t>五、2021年付息支出预算数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</si>
  <si>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</si>
  <si>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</si>
  <si>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</si>
  <si>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</si>
  <si>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表31</t>
  </si>
  <si>
    <t>永川区2021年地方政府债务限额提前下达情况表</t>
  </si>
  <si>
    <t>下级</t>
  </si>
  <si>
    <t>一：2020年地方政府债务限额</t>
  </si>
  <si>
    <t>其中： 一般债务限额</t>
  </si>
  <si>
    <t xml:space="preserve">       专项债务限额</t>
  </si>
  <si>
    <t>二：提前下达的2021年地方政府债务限额</t>
  </si>
  <si>
    <t>注：本表反映本地区及本级预算中列示提前下达的新增地方政府债务限额情况，由县级以上地方各级财政部门在本级人民代表大会批准预算后二十日内公开。</t>
  </si>
  <si>
    <t>表32</t>
  </si>
  <si>
    <t>永川区2021年年初新增地方政府债券资金安排表</t>
  </si>
  <si>
    <t>序号</t>
  </si>
  <si>
    <t>项目名称</t>
  </si>
  <si>
    <t>项目类型</t>
  </si>
  <si>
    <t>项目主管部门</t>
  </si>
  <si>
    <t>债券性质</t>
  </si>
  <si>
    <t>债券规模</t>
  </si>
  <si>
    <t>如：农村公路、市政道路等</t>
  </si>
  <si>
    <t>一般债券</t>
  </si>
  <si>
    <t>如：土地储备、政府收费公路、棚改等</t>
  </si>
  <si>
    <t>专项债券</t>
  </si>
  <si>
    <t>注：本表反映本级当年提前下达的新增地方政府债券资金使用安排，由县级以上地方各级财政部门在本级人民代表大会批准预算后二十日内公开。</t>
  </si>
  <si>
    <t>注：此表无数据</t>
    <phoneticPr fontId="74" type="noConversion"/>
  </si>
</sst>
</file>

<file path=xl/styles.xml><?xml version="1.0" encoding="utf-8"?>
<styleSheet xmlns="http://schemas.openxmlformats.org/spreadsheetml/2006/main">
  <numFmts count="15">
    <numFmt numFmtId="41" formatCode="_ * #,##0_ ;_ * \-#,##0_ ;_ * &quot;-&quot;_ ;_ @_ "/>
    <numFmt numFmtId="43" formatCode="_ * #,##0.00_ ;_ * \-#,##0.00_ ;_ * &quot;-&quot;??_ ;_ @_ "/>
    <numFmt numFmtId="176" formatCode="________@"/>
    <numFmt numFmtId="177" formatCode="0_ "/>
    <numFmt numFmtId="179" formatCode="0_);[Red]\(0\)"/>
    <numFmt numFmtId="180" formatCode="#,##0.000000"/>
    <numFmt numFmtId="182" formatCode="#,##0_);[Red]\(#,##0\)"/>
    <numFmt numFmtId="183" formatCode="General;General;&quot;-&quot;"/>
    <numFmt numFmtId="184" formatCode="#,##0_ "/>
    <numFmt numFmtId="185" formatCode="#,##0.00_ "/>
    <numFmt numFmtId="186" formatCode="0.0_ "/>
    <numFmt numFmtId="187" formatCode="0.00_ "/>
    <numFmt numFmtId="188" formatCode="0.00_);[Red]\(0.00\)"/>
    <numFmt numFmtId="189" formatCode="0.0_);[Red]\(0.0\)"/>
    <numFmt numFmtId="190" formatCode="#,##0.0_ "/>
  </numFmts>
  <fonts count="76">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font>
    <font>
      <sz val="14"/>
      <color indexed="8"/>
      <name val="方正黑体_GBK"/>
      <charset val="134"/>
    </font>
    <font>
      <sz val="16"/>
      <name val="方正小标宋_GBK"/>
      <charset val="134"/>
    </font>
    <font>
      <sz val="9"/>
      <name val="SimSun"/>
      <charset val="134"/>
    </font>
    <font>
      <b/>
      <sz val="11"/>
      <name val="SimSun"/>
      <charset val="134"/>
    </font>
    <font>
      <sz val="11"/>
      <name val="SimSun"/>
      <charset val="134"/>
    </font>
    <font>
      <sz val="14"/>
      <name val="方正黑体_GBK"/>
      <charset val="134"/>
    </font>
    <font>
      <sz val="11"/>
      <name val="方正黑体_GBK"/>
      <charset val="134"/>
    </font>
    <font>
      <sz val="12"/>
      <color indexed="8"/>
      <name val="方正黑体_GBK"/>
      <charset val="134"/>
    </font>
    <font>
      <b/>
      <sz val="10"/>
      <name val="SimSun"/>
      <charset val="134"/>
    </font>
    <font>
      <sz val="10"/>
      <name val="SimSun"/>
      <charset val="134"/>
    </font>
    <font>
      <sz val="10"/>
      <color indexed="8"/>
      <name val="宋体"/>
      <charset val="134"/>
    </font>
    <font>
      <sz val="22"/>
      <color indexed="8"/>
      <name val="方正小标宋_GBK"/>
      <charset val="134"/>
    </font>
    <font>
      <sz val="16"/>
      <color indexed="8"/>
      <name val="方正仿宋_GBK"/>
      <charset val="134"/>
    </font>
    <font>
      <sz val="16"/>
      <color indexed="8"/>
      <name val="宋体"/>
      <charset val="134"/>
    </font>
    <font>
      <b/>
      <sz val="11"/>
      <color indexed="8"/>
      <name val="宋体"/>
      <charset val="134"/>
    </font>
    <font>
      <sz val="16"/>
      <name val="方正仿宋_GBK"/>
      <charset val="134"/>
    </font>
    <font>
      <sz val="16"/>
      <name val="宋体"/>
      <charset val="134"/>
    </font>
    <font>
      <sz val="12"/>
      <name val="仿宋_GB2312"/>
      <charset val="134"/>
    </font>
    <font>
      <sz val="18"/>
      <color indexed="8"/>
      <name val="方正小标宋_GBK"/>
      <charset val="134"/>
    </font>
    <font>
      <sz val="11"/>
      <name val="仿宋_GB2312"/>
      <charset val="134"/>
    </font>
    <font>
      <sz val="14"/>
      <name val="黑体"/>
      <charset val="134"/>
    </font>
    <font>
      <b/>
      <sz val="10"/>
      <name val="宋体"/>
      <charset val="134"/>
    </font>
    <font>
      <sz val="10"/>
      <name val="宋体"/>
      <charset val="134"/>
    </font>
    <font>
      <sz val="10"/>
      <name val="仿宋_GB2312"/>
      <charset val="134"/>
    </font>
    <font>
      <b/>
      <sz val="12"/>
      <name val="宋体"/>
      <charset val="134"/>
    </font>
    <font>
      <b/>
      <sz val="14"/>
      <name val="宋体"/>
      <charset val="134"/>
    </font>
    <font>
      <sz val="12"/>
      <name val="宋体"/>
      <charset val="134"/>
    </font>
    <font>
      <b/>
      <sz val="18"/>
      <color indexed="8"/>
      <name val="宋体"/>
      <charset val="134"/>
    </font>
    <font>
      <sz val="11"/>
      <name val="宋体"/>
      <charset val="134"/>
    </font>
    <font>
      <sz val="14"/>
      <color indexed="8"/>
      <name val="黑体"/>
      <charset val="134"/>
    </font>
    <font>
      <b/>
      <sz val="11"/>
      <name val="宋体"/>
      <charset val="134"/>
    </font>
    <font>
      <b/>
      <sz val="12"/>
      <color indexed="8"/>
      <name val="宋体"/>
      <charset val="134"/>
    </font>
    <font>
      <sz val="12"/>
      <name val="黑体"/>
      <charset val="134"/>
    </font>
    <font>
      <sz val="10"/>
      <name val="Arial"/>
      <family val="2"/>
    </font>
    <font>
      <sz val="12"/>
      <name val="方正楷体_GBK"/>
      <charset val="134"/>
    </font>
    <font>
      <b/>
      <sz val="10"/>
      <color indexed="8"/>
      <name val="宋体"/>
      <charset val="134"/>
    </font>
    <font>
      <b/>
      <sz val="16"/>
      <name val="黑体"/>
      <charset val="134"/>
    </font>
    <font>
      <sz val="18"/>
      <color indexed="8"/>
      <name val="方正黑体_GBK"/>
      <charset val="134"/>
    </font>
    <font>
      <sz val="11"/>
      <color indexed="8"/>
      <name val="仿宋_GB2312"/>
      <charset val="134"/>
    </font>
    <font>
      <sz val="11"/>
      <color indexed="8"/>
      <name val="黑体"/>
      <charset val="134"/>
    </font>
    <font>
      <sz val="14"/>
      <color indexed="8"/>
      <name val="宋体"/>
      <charset val="134"/>
    </font>
    <font>
      <b/>
      <sz val="12"/>
      <name val="仿宋_GB2312"/>
      <charset val="134"/>
    </font>
    <font>
      <sz val="18"/>
      <name val="方正小标宋_GBK"/>
      <charset val="134"/>
    </font>
    <font>
      <sz val="10"/>
      <name val="Times New Roman"/>
      <family val="1"/>
    </font>
    <font>
      <b/>
      <sz val="10"/>
      <color indexed="8"/>
      <name val="Times New Roman"/>
      <family val="1"/>
    </font>
    <font>
      <sz val="14"/>
      <name val="Times New Roman"/>
      <family val="1"/>
    </font>
    <font>
      <sz val="19"/>
      <color indexed="8"/>
      <name val="方正小标宋_GBK"/>
      <charset val="134"/>
    </font>
    <font>
      <sz val="12"/>
      <name val="方正仿宋_GBK"/>
      <charset val="134"/>
    </font>
    <font>
      <sz val="12"/>
      <name val="方正细黑一简体"/>
      <charset val="134"/>
    </font>
    <font>
      <sz val="19"/>
      <name val="方正小标宋_GBK"/>
      <family val="4"/>
      <charset val="134"/>
    </font>
    <font>
      <b/>
      <sz val="14"/>
      <name val="黑体"/>
      <family val="3"/>
      <charset val="134"/>
    </font>
    <font>
      <sz val="11"/>
      <color indexed="60"/>
      <name val="宋体"/>
      <family val="3"/>
      <charset val="134"/>
    </font>
    <font>
      <b/>
      <sz val="11"/>
      <color indexed="9"/>
      <name val="宋体"/>
      <family val="3"/>
      <charset val="134"/>
    </font>
    <font>
      <b/>
      <sz val="11"/>
      <color indexed="52"/>
      <name val="宋体"/>
      <family val="3"/>
      <charset val="134"/>
    </font>
    <font>
      <b/>
      <sz val="11"/>
      <color indexed="63"/>
      <name val="宋体"/>
      <family val="3"/>
      <charset val="134"/>
    </font>
    <font>
      <b/>
      <sz val="18"/>
      <color indexed="56"/>
      <name val="宋体"/>
      <family val="3"/>
      <charset val="134"/>
    </font>
    <font>
      <b/>
      <sz val="15"/>
      <color indexed="56"/>
      <name val="宋体"/>
      <family val="3"/>
      <charset val="134"/>
    </font>
    <font>
      <i/>
      <sz val="11"/>
      <color indexed="23"/>
      <name val="宋体"/>
      <family val="3"/>
      <charset val="134"/>
    </font>
    <font>
      <sz val="11"/>
      <color indexed="20"/>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7"/>
      <name val="宋体"/>
      <family val="3"/>
      <charset val="134"/>
    </font>
    <font>
      <sz val="11"/>
      <color indexed="10"/>
      <name val="宋体"/>
      <family val="3"/>
      <charset val="134"/>
    </font>
    <font>
      <sz val="11"/>
      <color indexed="52"/>
      <name val="宋体"/>
      <family val="3"/>
      <charset val="134"/>
    </font>
    <font>
      <sz val="11"/>
      <color theme="1"/>
      <name val="宋体"/>
      <family val="3"/>
      <charset val="134"/>
      <scheme val="minor"/>
    </font>
    <font>
      <sz val="14"/>
      <name val="黑体"/>
      <family val="3"/>
      <charset val="134"/>
    </font>
    <font>
      <sz val="10"/>
      <color indexed="8"/>
      <name val="宋体"/>
      <family val="3"/>
      <charset val="134"/>
    </font>
    <font>
      <sz val="10"/>
      <name val="宋体"/>
      <family val="3"/>
      <charset val="134"/>
    </font>
    <font>
      <sz val="11"/>
      <color indexed="8"/>
      <name val="宋体"/>
      <family val="3"/>
      <charset val="134"/>
    </font>
    <font>
      <sz val="9"/>
      <name val="宋体"/>
      <family val="3"/>
      <charset val="134"/>
      <scheme val="minor"/>
    </font>
    <font>
      <sz val="11"/>
      <name val="宋体"/>
      <family val="3"/>
      <charset val="134"/>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55"/>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medium">
        <color indexed="8"/>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double">
        <color indexed="52"/>
      </bottom>
      <diagonal/>
    </border>
  </borders>
  <cellStyleXfs count="69">
    <xf numFmtId="0" fontId="0" fillId="0" borderId="0">
      <alignment vertical="center"/>
    </xf>
    <xf numFmtId="0" fontId="57" fillId="3" borderId="9" applyNumberFormat="0" applyAlignment="0" applyProtection="0">
      <alignment vertical="center"/>
    </xf>
    <xf numFmtId="43" fontId="3" fillId="0" borderId="0" applyFont="0" applyFill="0" applyBorder="0" applyAlignment="0" applyProtection="0">
      <alignment vertical="center"/>
    </xf>
    <xf numFmtId="0" fontId="59" fillId="0" borderId="0" applyNumberFormat="0" applyFill="0" applyBorder="0" applyAlignment="0" applyProtection="0">
      <alignment vertical="center"/>
    </xf>
    <xf numFmtId="0" fontId="30" fillId="0" borderId="0">
      <alignment vertical="center"/>
    </xf>
    <xf numFmtId="9" fontId="30" fillId="0" borderId="0" applyFont="0" applyFill="0" applyBorder="0" applyAlignment="0" applyProtection="0"/>
    <xf numFmtId="0" fontId="69" fillId="0" borderId="0">
      <alignment vertical="center"/>
    </xf>
    <xf numFmtId="0" fontId="60" fillId="0" borderId="11" applyNumberFormat="0" applyFill="0" applyAlignment="0" applyProtection="0">
      <alignment vertical="center"/>
    </xf>
    <xf numFmtId="0" fontId="30" fillId="0" borderId="0">
      <alignment vertical="center"/>
    </xf>
    <xf numFmtId="0" fontId="58" fillId="3" borderId="10" applyNumberFormat="0" applyAlignment="0" applyProtection="0">
      <alignment vertical="center"/>
    </xf>
    <xf numFmtId="0" fontId="69" fillId="0" borderId="0">
      <alignment vertical="center"/>
    </xf>
    <xf numFmtId="41" fontId="30" fillId="0" borderId="0" applyFont="0" applyFill="0" applyBorder="0" applyAlignment="0" applyProtection="0"/>
    <xf numFmtId="41" fontId="3" fillId="0" borderId="0" applyFont="0" applyFill="0" applyBorder="0" applyAlignment="0" applyProtection="0">
      <alignment vertical="center"/>
    </xf>
    <xf numFmtId="41" fontId="30" fillId="0" borderId="0" applyFont="0" applyFill="0" applyBorder="0" applyAlignment="0" applyProtection="0"/>
    <xf numFmtId="0" fontId="69" fillId="0" borderId="0">
      <alignment vertical="center"/>
    </xf>
    <xf numFmtId="41" fontId="30" fillId="0" borderId="0" applyFont="0" applyFill="0" applyBorder="0" applyAlignment="0" applyProtection="0"/>
    <xf numFmtId="0" fontId="69" fillId="0" borderId="0">
      <alignment vertical="center"/>
    </xf>
    <xf numFmtId="0" fontId="55" fillId="4" borderId="0" applyNumberFormat="0" applyBorder="0" applyAlignment="0" applyProtection="0">
      <alignment vertical="center"/>
    </xf>
    <xf numFmtId="0" fontId="30" fillId="0" borderId="0">
      <alignment vertical="center"/>
    </xf>
    <xf numFmtId="0" fontId="69" fillId="0" borderId="0">
      <alignment vertical="center"/>
    </xf>
    <xf numFmtId="0" fontId="30" fillId="0" borderId="0">
      <alignment vertical="center"/>
    </xf>
    <xf numFmtId="0" fontId="63" fillId="0" borderId="12" applyNumberFormat="0" applyFill="0" applyAlignment="0" applyProtection="0">
      <alignment vertical="center"/>
    </xf>
    <xf numFmtId="0" fontId="64" fillId="0" borderId="13" applyNumberFormat="0" applyFill="0" applyAlignment="0" applyProtection="0">
      <alignment vertical="center"/>
    </xf>
    <xf numFmtId="0" fontId="64" fillId="0" borderId="0" applyNumberFormat="0" applyFill="0" applyBorder="0" applyAlignment="0" applyProtection="0">
      <alignment vertical="center"/>
    </xf>
    <xf numFmtId="0" fontId="62" fillId="6" borderId="0" applyNumberFormat="0" applyBorder="0" applyAlignment="0" applyProtection="0">
      <alignment vertical="center"/>
    </xf>
    <xf numFmtId="0" fontId="69" fillId="0" borderId="0">
      <alignment vertical="center"/>
    </xf>
    <xf numFmtId="0" fontId="69" fillId="0" borderId="0"/>
    <xf numFmtId="0" fontId="3" fillId="0" borderId="0">
      <alignment vertical="center"/>
    </xf>
    <xf numFmtId="41" fontId="3" fillId="0" borderId="0" applyFont="0" applyFill="0" applyBorder="0" applyAlignment="0" applyProtection="0">
      <alignment vertical="center"/>
    </xf>
    <xf numFmtId="0" fontId="30" fillId="0" borderId="0"/>
    <xf numFmtId="0" fontId="30" fillId="0" borderId="0"/>
    <xf numFmtId="0" fontId="30" fillId="0" borderId="0"/>
    <xf numFmtId="0" fontId="69" fillId="0" borderId="0">
      <alignment vertical="center"/>
    </xf>
    <xf numFmtId="0" fontId="65" fillId="7" borderId="9" applyNumberFormat="0" applyAlignment="0" applyProtection="0">
      <alignment vertical="center"/>
    </xf>
    <xf numFmtId="0" fontId="3" fillId="0" borderId="0">
      <alignment vertical="center"/>
    </xf>
    <xf numFmtId="0" fontId="30" fillId="0" borderId="0"/>
    <xf numFmtId="0" fontId="37" fillId="0" borderId="0"/>
    <xf numFmtId="0" fontId="30" fillId="0" borderId="0">
      <alignment vertical="center"/>
    </xf>
    <xf numFmtId="0" fontId="30" fillId="0" borderId="0">
      <alignment vertical="center"/>
    </xf>
    <xf numFmtId="0" fontId="30" fillId="0" borderId="0"/>
    <xf numFmtId="0" fontId="69" fillId="0" borderId="0">
      <alignment vertical="center"/>
    </xf>
    <xf numFmtId="0" fontId="69" fillId="0" borderId="0"/>
    <xf numFmtId="0" fontId="30" fillId="0" borderId="0"/>
    <xf numFmtId="0" fontId="30" fillId="0" borderId="0"/>
    <xf numFmtId="0" fontId="69" fillId="0" borderId="0">
      <alignment vertical="center"/>
    </xf>
    <xf numFmtId="0" fontId="30" fillId="0" borderId="0"/>
    <xf numFmtId="0" fontId="69" fillId="0" borderId="0">
      <alignment vertical="center"/>
    </xf>
    <xf numFmtId="0" fontId="26" fillId="0" borderId="0"/>
    <xf numFmtId="0" fontId="3" fillId="0" borderId="0">
      <alignment vertical="center"/>
    </xf>
    <xf numFmtId="0" fontId="30" fillId="8" borderId="14" applyNumberFormat="0" applyFont="0" applyAlignment="0" applyProtection="0">
      <alignment vertical="center"/>
    </xf>
    <xf numFmtId="0" fontId="3" fillId="0" borderId="0">
      <alignment vertical="center"/>
    </xf>
    <xf numFmtId="0" fontId="37" fillId="0" borderId="0"/>
    <xf numFmtId="0" fontId="66" fillId="9" borderId="0" applyNumberFormat="0" applyBorder="0" applyAlignment="0" applyProtection="0">
      <alignment vertical="center"/>
    </xf>
    <xf numFmtId="0" fontId="18" fillId="0" borderId="15" applyNumberFormat="0" applyFill="0" applyAlignment="0" applyProtection="0">
      <alignment vertical="center"/>
    </xf>
    <xf numFmtId="0" fontId="56" fillId="5" borderId="8" applyNumberFormat="0" applyAlignment="0" applyProtection="0">
      <alignment vertical="center"/>
    </xf>
    <xf numFmtId="0" fontId="61"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16" applyNumberFormat="0" applyFill="0" applyAlignment="0" applyProtection="0">
      <alignment vertical="center"/>
    </xf>
    <xf numFmtId="43" fontId="3" fillId="0" borderId="0" applyFont="0" applyFill="0" applyBorder="0" applyAlignment="0" applyProtection="0">
      <alignment vertical="center"/>
    </xf>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alignment vertical="center"/>
    </xf>
    <xf numFmtId="41"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alignment vertical="center"/>
    </xf>
    <xf numFmtId="0" fontId="37" fillId="0" borderId="0"/>
  </cellStyleXfs>
  <cellXfs count="519">
    <xf numFmtId="0" fontId="0" fillId="0" borderId="0" xfId="0">
      <alignment vertical="center"/>
    </xf>
    <xf numFmtId="0" fontId="1" fillId="0" borderId="0" xfId="48" applyFont="1">
      <alignment vertical="center"/>
    </xf>
    <xf numFmtId="0" fontId="2" fillId="0" borderId="0" xfId="48" applyFont="1">
      <alignment vertical="center"/>
    </xf>
    <xf numFmtId="0" fontId="3" fillId="0" borderId="0" xfId="48">
      <alignment vertical="center"/>
    </xf>
    <xf numFmtId="0" fontId="4" fillId="0" borderId="0" xfId="25" applyFont="1" applyFill="1" applyAlignment="1">
      <alignment horizontal="left" vertical="center"/>
    </xf>
    <xf numFmtId="0" fontId="7" fillId="0" borderId="1" xfId="48" applyFont="1" applyBorder="1" applyAlignment="1">
      <alignment horizontal="center" vertical="center" wrapText="1"/>
    </xf>
    <xf numFmtId="0" fontId="8" fillId="0" borderId="1" xfId="48" applyFont="1" applyBorder="1" applyAlignment="1">
      <alignment horizontal="center" vertical="center" wrapText="1"/>
    </xf>
    <xf numFmtId="0" fontId="8" fillId="0" borderId="1" xfId="48" applyFont="1" applyBorder="1" applyAlignment="1">
      <alignment horizontal="left" vertical="center" wrapText="1"/>
    </xf>
    <xf numFmtId="0" fontId="8" fillId="0" borderId="1" xfId="48" applyFont="1" applyBorder="1" applyAlignment="1">
      <alignment vertical="center" wrapText="1"/>
    </xf>
    <xf numFmtId="180" fontId="8" fillId="0" borderId="1" xfId="48" applyNumberFormat="1" applyFont="1" applyBorder="1" applyAlignment="1">
      <alignment vertical="center" wrapText="1"/>
    </xf>
    <xf numFmtId="0" fontId="3" fillId="0" borderId="0" xfId="48" applyFont="1">
      <alignment vertical="center"/>
    </xf>
    <xf numFmtId="0" fontId="1" fillId="0" borderId="0" xfId="34" applyFont="1">
      <alignment vertical="center"/>
    </xf>
    <xf numFmtId="0" fontId="2" fillId="0" borderId="0" xfId="34" applyFont="1">
      <alignment vertical="center"/>
    </xf>
    <xf numFmtId="0" fontId="3" fillId="0" borderId="0" xfId="34">
      <alignment vertical="center"/>
    </xf>
    <xf numFmtId="0" fontId="9" fillId="0" borderId="0" xfId="34" applyFont="1" applyBorder="1" applyAlignment="1">
      <alignment horizontal="left" vertical="center" wrapText="1"/>
    </xf>
    <xf numFmtId="0" fontId="10" fillId="0" borderId="0" xfId="34" applyFont="1" applyBorder="1" applyAlignment="1">
      <alignment horizontal="left" vertical="center" wrapText="1"/>
    </xf>
    <xf numFmtId="0" fontId="7" fillId="0" borderId="1" xfId="34" applyFont="1" applyBorder="1" applyAlignment="1">
      <alignment horizontal="center" vertical="center" wrapText="1"/>
    </xf>
    <xf numFmtId="0" fontId="8" fillId="0" borderId="1" xfId="34" applyFont="1" applyBorder="1" applyAlignment="1">
      <alignment vertical="center" wrapText="1"/>
    </xf>
    <xf numFmtId="0" fontId="8" fillId="0" borderId="1" xfId="34" applyFont="1" applyBorder="1" applyAlignment="1">
      <alignment horizontal="center" vertical="center" wrapText="1"/>
    </xf>
    <xf numFmtId="0" fontId="3" fillId="0" borderId="0" xfId="34" applyFont="1">
      <alignment vertical="center"/>
    </xf>
    <xf numFmtId="0" fontId="1" fillId="0" borderId="0" xfId="50" applyFont="1">
      <alignment vertical="center"/>
    </xf>
    <xf numFmtId="0" fontId="2" fillId="0" borderId="0" xfId="50" applyFont="1">
      <alignment vertical="center"/>
    </xf>
    <xf numFmtId="0" fontId="3" fillId="0" borderId="0" xfId="50">
      <alignment vertical="center"/>
    </xf>
    <xf numFmtId="0" fontId="9" fillId="0" borderId="0" xfId="50" applyFont="1" applyBorder="1" applyAlignment="1">
      <alignment horizontal="left" vertical="center" wrapText="1"/>
    </xf>
    <xf numFmtId="0" fontId="6" fillId="0" borderId="0" xfId="50" applyFont="1" applyBorder="1" applyAlignment="1">
      <alignment horizontal="right" vertical="center" wrapText="1"/>
    </xf>
    <xf numFmtId="0" fontId="7" fillId="0" borderId="1" xfId="50" applyFont="1" applyBorder="1" applyAlignment="1">
      <alignment horizontal="center" vertical="center" wrapText="1"/>
    </xf>
    <xf numFmtId="0" fontId="8" fillId="0" borderId="1" xfId="50" applyFont="1" applyBorder="1" applyAlignment="1">
      <alignment horizontal="left" vertical="center" wrapText="1"/>
    </xf>
    <xf numFmtId="0" fontId="8" fillId="0" borderId="1" xfId="50" applyFont="1" applyBorder="1" applyAlignment="1">
      <alignment horizontal="center" vertical="center" wrapText="1"/>
    </xf>
    <xf numFmtId="180" fontId="8" fillId="0" borderId="1" xfId="50" applyNumberFormat="1" applyFont="1" applyBorder="1" applyAlignment="1">
      <alignment horizontal="right" vertical="center" wrapText="1"/>
    </xf>
    <xf numFmtId="0" fontId="6" fillId="0" borderId="0" xfId="50" applyFont="1" applyBorder="1" applyAlignment="1">
      <alignment vertical="center" wrapText="1"/>
    </xf>
    <xf numFmtId="0" fontId="3" fillId="0" borderId="0" xfId="50" applyFont="1">
      <alignment vertical="center"/>
    </xf>
    <xf numFmtId="0" fontId="9" fillId="0" borderId="0" xfId="50" applyFont="1" applyBorder="1" applyAlignment="1">
      <alignment vertical="center" wrapText="1"/>
    </xf>
    <xf numFmtId="0" fontId="8" fillId="0" borderId="1" xfId="50" applyFont="1" applyBorder="1" applyAlignment="1">
      <alignment vertical="center" wrapText="1"/>
    </xf>
    <xf numFmtId="180" fontId="8" fillId="0" borderId="1" xfId="50" applyNumberFormat="1" applyFont="1" applyBorder="1" applyAlignment="1">
      <alignment vertical="center" wrapText="1"/>
    </xf>
    <xf numFmtId="0" fontId="11" fillId="0" borderId="0" xfId="50" applyFont="1">
      <alignment vertical="center"/>
    </xf>
    <xf numFmtId="0" fontId="12" fillId="0" borderId="1" xfId="50" applyFont="1" applyBorder="1" applyAlignment="1">
      <alignment horizontal="center" vertical="center" wrapText="1"/>
    </xf>
    <xf numFmtId="0" fontId="12" fillId="0" borderId="1" xfId="50" applyFont="1" applyBorder="1" applyAlignment="1">
      <alignment vertical="center" wrapText="1"/>
    </xf>
    <xf numFmtId="0" fontId="13" fillId="0" borderId="1" xfId="50" applyFont="1" applyBorder="1" applyAlignment="1">
      <alignment vertical="center" wrapText="1"/>
    </xf>
    <xf numFmtId="180" fontId="13" fillId="0" borderId="1" xfId="50" applyNumberFormat="1" applyFont="1" applyBorder="1" applyAlignment="1">
      <alignment vertical="center" wrapText="1"/>
    </xf>
    <xf numFmtId="0" fontId="14" fillId="0" borderId="1" xfId="50" applyFont="1" applyBorder="1" applyAlignment="1">
      <alignment horizontal="left" vertical="center" indent="1"/>
    </xf>
    <xf numFmtId="0" fontId="14" fillId="0" borderId="1" xfId="50" applyFont="1" applyBorder="1">
      <alignment vertical="center"/>
    </xf>
    <xf numFmtId="0" fontId="69" fillId="0" borderId="0" xfId="41" applyAlignment="1">
      <alignment vertical="center"/>
    </xf>
    <xf numFmtId="0" fontId="69" fillId="0" borderId="0" xfId="41"/>
    <xf numFmtId="0" fontId="4" fillId="2" borderId="0" xfId="25" applyFont="1" applyFill="1" applyAlignment="1">
      <alignment horizontal="left" vertical="center"/>
    </xf>
    <xf numFmtId="0" fontId="69" fillId="0" borderId="0" xfId="41" applyBorder="1" applyAlignment="1">
      <alignment vertical="center" wrapText="1"/>
    </xf>
    <xf numFmtId="0" fontId="69" fillId="0" borderId="0" xfId="41" applyBorder="1" applyAlignment="1">
      <alignment horizontal="right" vertical="center" wrapText="1"/>
    </xf>
    <xf numFmtId="0" fontId="69" fillId="0" borderId="3" xfId="41" applyBorder="1" applyAlignment="1">
      <alignment horizontal="center" vertical="center"/>
    </xf>
    <xf numFmtId="0" fontId="69" fillId="0" borderId="4" xfId="41" applyBorder="1" applyAlignment="1">
      <alignment horizontal="center" vertical="center"/>
    </xf>
    <xf numFmtId="0" fontId="69" fillId="0" borderId="3" xfId="41" applyBorder="1" applyAlignment="1">
      <alignment vertical="center"/>
    </xf>
    <xf numFmtId="177" fontId="69" fillId="0" borderId="4" xfId="41" applyNumberFormat="1" applyBorder="1" applyAlignment="1">
      <alignment vertical="center"/>
    </xf>
    <xf numFmtId="0" fontId="3" fillId="0" borderId="0" xfId="41" applyFont="1"/>
    <xf numFmtId="0" fontId="18" fillId="0" borderId="3" xfId="41" applyFont="1" applyBorder="1" applyAlignment="1">
      <alignment vertical="center"/>
    </xf>
    <xf numFmtId="177" fontId="18" fillId="0" borderId="4" xfId="41" applyNumberFormat="1" applyFont="1" applyBorder="1" applyAlignment="1">
      <alignment vertical="center"/>
    </xf>
    <xf numFmtId="0" fontId="18" fillId="0" borderId="3" xfId="41" applyFont="1" applyBorder="1" applyAlignment="1">
      <alignment horizontal="center" vertical="center"/>
    </xf>
    <xf numFmtId="0" fontId="3" fillId="0" borderId="0" xfId="41" applyFont="1" applyAlignment="1">
      <alignment vertical="center"/>
    </xf>
    <xf numFmtId="0" fontId="69" fillId="0" borderId="0" xfId="10" applyFill="1" applyAlignment="1"/>
    <xf numFmtId="0" fontId="69" fillId="0" borderId="0" xfId="41" applyFill="1" applyAlignment="1">
      <alignment vertical="center"/>
    </xf>
    <xf numFmtId="0" fontId="69" fillId="0" borderId="4" xfId="41" applyFill="1" applyBorder="1" applyAlignment="1">
      <alignment horizontal="center" vertical="center"/>
    </xf>
    <xf numFmtId="177" fontId="18" fillId="0" borderId="4" xfId="41" applyNumberFormat="1" applyFont="1" applyFill="1" applyBorder="1" applyAlignment="1">
      <alignment vertical="center"/>
    </xf>
    <xf numFmtId="0" fontId="69" fillId="0" borderId="3" xfId="41" applyBorder="1" applyAlignment="1">
      <alignment horizontal="left" vertical="center"/>
    </xf>
    <xf numFmtId="177" fontId="69" fillId="0" borderId="4" xfId="41" applyNumberFormat="1" applyFill="1" applyBorder="1" applyAlignment="1">
      <alignment vertical="center"/>
    </xf>
    <xf numFmtId="0" fontId="18" fillId="0" borderId="3" xfId="41" applyFont="1" applyBorder="1" applyAlignment="1">
      <alignment horizontal="left" vertical="center"/>
    </xf>
    <xf numFmtId="0" fontId="69" fillId="0" borderId="4" xfId="41" applyFill="1" applyBorder="1" applyAlignment="1">
      <alignment vertical="center"/>
    </xf>
    <xf numFmtId="0" fontId="21" fillId="0" borderId="0" xfId="10" applyFont="1" applyFill="1" applyAlignment="1"/>
    <xf numFmtId="179" fontId="69" fillId="0" borderId="0" xfId="10" applyNumberFormat="1" applyFill="1" applyAlignment="1">
      <alignment horizontal="center" vertical="center"/>
    </xf>
    <xf numFmtId="182" fontId="69" fillId="0" borderId="0" xfId="10" applyNumberFormat="1" applyFill="1" applyAlignment="1"/>
    <xf numFmtId="179" fontId="69" fillId="0" borderId="0" xfId="10" applyNumberFormat="1" applyFill="1" applyAlignment="1"/>
    <xf numFmtId="182" fontId="69" fillId="2" borderId="0" xfId="10" applyNumberFormat="1" applyFill="1" applyAlignment="1"/>
    <xf numFmtId="179" fontId="69" fillId="2" borderId="0" xfId="10" applyNumberFormat="1" applyFill="1" applyAlignment="1"/>
    <xf numFmtId="0" fontId="69" fillId="2" borderId="0" xfId="10" applyFill="1" applyBorder="1">
      <alignment vertical="center"/>
    </xf>
    <xf numFmtId="179" fontId="23" fillId="2" borderId="0" xfId="10" applyNumberFormat="1" applyFont="1" applyFill="1" applyAlignment="1">
      <alignment horizontal="center" vertical="center"/>
    </xf>
    <xf numFmtId="182" fontId="21" fillId="2" borderId="0" xfId="10" applyNumberFormat="1" applyFont="1" applyFill="1" applyAlignment="1"/>
    <xf numFmtId="0" fontId="14" fillId="2" borderId="0" xfId="10" applyFont="1" applyFill="1" applyBorder="1" applyAlignment="1">
      <alignment horizontal="right" vertical="center"/>
    </xf>
    <xf numFmtId="0" fontId="24" fillId="2" borderId="1" xfId="39" applyFont="1" applyFill="1" applyBorder="1" applyAlignment="1">
      <alignment horizontal="center" vertical="center"/>
    </xf>
    <xf numFmtId="179" fontId="24" fillId="2" borderId="1" xfId="39" applyNumberFormat="1" applyFont="1" applyFill="1" applyBorder="1" applyAlignment="1">
      <alignment horizontal="center" vertical="center"/>
    </xf>
    <xf numFmtId="177" fontId="25" fillId="2" borderId="1" xfId="0" applyNumberFormat="1" applyFont="1" applyFill="1" applyBorder="1" applyAlignment="1" applyProtection="1">
      <alignment vertical="center"/>
    </xf>
    <xf numFmtId="0" fontId="24" fillId="2" borderId="1" xfId="10" applyFont="1" applyFill="1" applyBorder="1" applyAlignment="1">
      <alignment vertical="center"/>
    </xf>
    <xf numFmtId="182" fontId="24" fillId="2" borderId="1" xfId="10" applyNumberFormat="1" applyFont="1" applyFill="1" applyBorder="1" applyAlignment="1">
      <alignment vertical="center"/>
    </xf>
    <xf numFmtId="3" fontId="26" fillId="2" borderId="1" xfId="0" applyNumberFormat="1" applyFont="1" applyFill="1" applyBorder="1" applyAlignment="1" applyProtection="1">
      <alignment vertical="center"/>
    </xf>
    <xf numFmtId="177" fontId="26" fillId="2" borderId="1" xfId="0" applyNumberFormat="1" applyFont="1" applyFill="1" applyBorder="1" applyAlignment="1" applyProtection="1">
      <alignment vertical="center"/>
    </xf>
    <xf numFmtId="3" fontId="26" fillId="0" borderId="1" xfId="0" applyNumberFormat="1" applyFont="1" applyFill="1" applyBorder="1" applyAlignment="1" applyProtection="1">
      <alignment wrapText="1"/>
    </xf>
    <xf numFmtId="177" fontId="21" fillId="0" borderId="0" xfId="10" applyNumberFormat="1" applyFont="1" applyFill="1" applyAlignment="1"/>
    <xf numFmtId="3" fontId="26" fillId="0" borderId="1" xfId="0" applyNumberFormat="1" applyFont="1" applyFill="1" applyBorder="1" applyAlignment="1" applyProtection="1">
      <alignment horizontal="left" wrapText="1"/>
    </xf>
    <xf numFmtId="0" fontId="14" fillId="2" borderId="1" xfId="10" applyFont="1" applyFill="1" applyBorder="1" applyAlignment="1">
      <alignment vertical="center"/>
    </xf>
    <xf numFmtId="179" fontId="23" fillId="2" borderId="1" xfId="28" applyNumberFormat="1" applyFont="1" applyFill="1" applyBorder="1" applyAlignment="1">
      <alignment horizontal="right" vertical="center"/>
    </xf>
    <xf numFmtId="0" fontId="21" fillId="0" borderId="0" xfId="10" applyFont="1" applyFill="1" applyBorder="1" applyAlignment="1"/>
    <xf numFmtId="0" fontId="27" fillId="2" borderId="1" xfId="10" applyFont="1" applyFill="1" applyBorder="1" applyAlignment="1">
      <alignment vertical="center"/>
    </xf>
    <xf numFmtId="0" fontId="27" fillId="2" borderId="5" xfId="10" applyFont="1" applyFill="1" applyBorder="1" applyAlignment="1">
      <alignment vertical="center"/>
    </xf>
    <xf numFmtId="179" fontId="23" fillId="2" borderId="5" xfId="28" applyNumberFormat="1" applyFont="1" applyFill="1" applyBorder="1" applyAlignment="1">
      <alignment horizontal="right" vertical="center"/>
    </xf>
    <xf numFmtId="0" fontId="14" fillId="2" borderId="5" xfId="10" applyFont="1" applyFill="1" applyBorder="1" applyAlignment="1"/>
    <xf numFmtId="179" fontId="0" fillId="2" borderId="5" xfId="10" applyNumberFormat="1" applyFont="1" applyFill="1" applyBorder="1" applyAlignment="1">
      <alignment horizontal="right" vertical="center"/>
    </xf>
    <xf numFmtId="0" fontId="14" fillId="2" borderId="1" xfId="10" applyFont="1" applyFill="1" applyBorder="1" applyAlignment="1"/>
    <xf numFmtId="179" fontId="0" fillId="2" borderId="1" xfId="10" applyNumberFormat="1" applyFont="1" applyFill="1" applyBorder="1" applyAlignment="1">
      <alignment horizontal="right" vertical="center"/>
    </xf>
    <xf numFmtId="0" fontId="27" fillId="2" borderId="1" xfId="10" applyFont="1" applyFill="1" applyBorder="1" applyAlignment="1"/>
    <xf numFmtId="3" fontId="26" fillId="0" borderId="1" xfId="0" applyNumberFormat="1" applyFont="1" applyFill="1" applyBorder="1" applyAlignment="1" applyProtection="1">
      <alignment horizontal="left" vertical="center" wrapText="1"/>
    </xf>
    <xf numFmtId="0" fontId="24" fillId="2" borderId="1" xfId="0" applyFont="1" applyFill="1" applyBorder="1" applyAlignment="1">
      <alignment horizontal="left" vertical="center"/>
    </xf>
    <xf numFmtId="179" fontId="28" fillId="2" borderId="1" xfId="0" applyNumberFormat="1" applyFont="1" applyFill="1" applyBorder="1" applyAlignment="1">
      <alignment horizontal="right" vertical="center"/>
    </xf>
    <xf numFmtId="179" fontId="21" fillId="0" borderId="0" xfId="10" applyNumberFormat="1" applyFont="1" applyFill="1" applyAlignment="1"/>
    <xf numFmtId="0" fontId="3" fillId="0" borderId="0" xfId="10" applyFont="1" applyFill="1" applyAlignment="1"/>
    <xf numFmtId="0" fontId="21" fillId="0" borderId="0" xfId="0" applyFont="1" applyFill="1" applyAlignment="1">
      <alignment vertical="center"/>
    </xf>
    <xf numFmtId="179" fontId="21" fillId="0" borderId="0" xfId="0" applyNumberFormat="1" applyFont="1" applyFill="1" applyAlignment="1"/>
    <xf numFmtId="182" fontId="21" fillId="0" borderId="0" xfId="0" applyNumberFormat="1" applyFont="1" applyFill="1" applyAlignment="1">
      <alignment vertical="center"/>
    </xf>
    <xf numFmtId="179" fontId="26" fillId="0" borderId="0" xfId="0" applyNumberFormat="1" applyFont="1" applyFill="1" applyAlignment="1">
      <alignment horizontal="right"/>
    </xf>
    <xf numFmtId="0" fontId="21" fillId="0" borderId="0" xfId="0" applyFont="1" applyFill="1" applyAlignment="1"/>
    <xf numFmtId="177" fontId="26" fillId="0" borderId="0" xfId="0" applyNumberFormat="1" applyFont="1" applyFill="1" applyBorder="1" applyAlignment="1" applyProtection="1">
      <alignment horizontal="right" vertical="center"/>
      <protection locked="0"/>
    </xf>
    <xf numFmtId="0" fontId="24" fillId="0" borderId="1" xfId="0" applyFont="1" applyFill="1" applyBorder="1" applyAlignment="1">
      <alignment horizontal="center" vertical="center"/>
    </xf>
    <xf numFmtId="179" fontId="24" fillId="0" borderId="1" xfId="0" applyNumberFormat="1" applyFont="1" applyFill="1" applyBorder="1" applyAlignment="1">
      <alignment horizontal="center" vertical="center"/>
    </xf>
    <xf numFmtId="3" fontId="29" fillId="0" borderId="1" xfId="0" applyNumberFormat="1" applyFont="1" applyFill="1" applyBorder="1" applyAlignment="1" applyProtection="1">
      <alignment vertical="center"/>
    </xf>
    <xf numFmtId="3" fontId="29" fillId="2" borderId="1" xfId="0" applyNumberFormat="1" applyFont="1" applyFill="1" applyBorder="1" applyAlignment="1" applyProtection="1">
      <alignment vertical="center"/>
    </xf>
    <xf numFmtId="3" fontId="26" fillId="0" borderId="1" xfId="0" applyNumberFormat="1" applyFont="1" applyFill="1" applyBorder="1" applyAlignment="1" applyProtection="1">
      <alignment vertical="center"/>
    </xf>
    <xf numFmtId="3" fontId="26" fillId="2" borderId="1" xfId="0" applyNumberFormat="1" applyFont="1" applyFill="1" applyBorder="1" applyAlignment="1" applyProtection="1">
      <alignment horizontal="left" vertical="center" indent="1"/>
    </xf>
    <xf numFmtId="179" fontId="30" fillId="0" borderId="0" xfId="0" applyNumberFormat="1" applyFont="1" applyFill="1" applyAlignment="1">
      <alignment horizontal="right"/>
    </xf>
    <xf numFmtId="177" fontId="26" fillId="0" borderId="1" xfId="0" applyNumberFormat="1" applyFont="1" applyFill="1" applyBorder="1" applyAlignment="1" applyProtection="1">
      <alignment vertical="center"/>
    </xf>
    <xf numFmtId="3" fontId="26" fillId="0" borderId="1" xfId="0" applyNumberFormat="1" applyFont="1" applyFill="1" applyBorder="1" applyAlignment="1" applyProtection="1">
      <alignment horizontal="left" vertical="center" indent="1"/>
    </xf>
    <xf numFmtId="0" fontId="21" fillId="0" borderId="1" xfId="0" applyFont="1" applyFill="1" applyBorder="1" applyAlignment="1">
      <alignment vertical="center"/>
    </xf>
    <xf numFmtId="0" fontId="69" fillId="0" borderId="1" xfId="40" applyFill="1" applyBorder="1" applyAlignment="1">
      <alignment horizontal="left" vertical="center" wrapText="1"/>
    </xf>
    <xf numFmtId="179" fontId="21" fillId="0" borderId="1" xfId="0" applyNumberFormat="1" applyFont="1" applyFill="1" applyBorder="1" applyAlignment="1"/>
    <xf numFmtId="182" fontId="21" fillId="0" borderId="0" xfId="0" applyNumberFormat="1" applyFont="1" applyFill="1" applyAlignment="1">
      <alignment vertical="center" wrapText="1"/>
    </xf>
    <xf numFmtId="0" fontId="31" fillId="0" borderId="0" xfId="25" applyFont="1" applyFill="1" applyAlignment="1">
      <alignment horizontal="center" vertical="center"/>
    </xf>
    <xf numFmtId="0" fontId="69" fillId="0" borderId="6" xfId="25" applyFill="1" applyBorder="1" applyAlignment="1">
      <alignment horizontal="center" vertical="center" wrapText="1"/>
    </xf>
    <xf numFmtId="0" fontId="24" fillId="0" borderId="1" xfId="0" applyFont="1" applyFill="1" applyBorder="1" applyAlignment="1">
      <alignment horizontal="center" vertical="center" wrapText="1"/>
    </xf>
    <xf numFmtId="182" fontId="24" fillId="0" borderId="1" xfId="0" applyNumberFormat="1" applyFont="1" applyFill="1" applyBorder="1" applyAlignment="1">
      <alignment vertical="center" wrapText="1"/>
    </xf>
    <xf numFmtId="49" fontId="14" fillId="0" borderId="1" xfId="0" applyNumberFormat="1" applyFont="1" applyFill="1" applyBorder="1" applyAlignment="1" applyProtection="1">
      <alignment vertical="center"/>
    </xf>
    <xf numFmtId="184" fontId="21" fillId="0" borderId="0" xfId="0" applyNumberFormat="1" applyFont="1" applyFill="1" applyAlignment="1"/>
    <xf numFmtId="184" fontId="26" fillId="0" borderId="0" xfId="0" applyNumberFormat="1" applyFont="1" applyFill="1" applyAlignment="1">
      <alignment horizontal="right"/>
    </xf>
    <xf numFmtId="184" fontId="26" fillId="0" borderId="0" xfId="0" applyNumberFormat="1" applyFont="1" applyFill="1" applyBorder="1" applyAlignment="1" applyProtection="1">
      <alignment horizontal="right" vertical="center"/>
      <protection locked="0"/>
    </xf>
    <xf numFmtId="184" fontId="24" fillId="0" borderId="1" xfId="0" applyNumberFormat="1" applyFont="1" applyFill="1" applyBorder="1" applyAlignment="1">
      <alignment horizontal="center" vertical="center"/>
    </xf>
    <xf numFmtId="0" fontId="24" fillId="2" borderId="1" xfId="0" applyFont="1" applyFill="1" applyBorder="1" applyAlignment="1">
      <alignment horizontal="center" vertical="center"/>
    </xf>
    <xf numFmtId="185" fontId="28" fillId="2" borderId="1" xfId="0" applyNumberFormat="1" applyFont="1" applyFill="1" applyBorder="1" applyAlignment="1">
      <alignment horizontal="right" vertical="center"/>
    </xf>
    <xf numFmtId="182" fontId="24" fillId="2" borderId="1" xfId="0" applyNumberFormat="1" applyFont="1" applyFill="1" applyBorder="1" applyAlignment="1">
      <alignment vertical="center"/>
    </xf>
    <xf numFmtId="185" fontId="26" fillId="2" borderId="1" xfId="0" applyNumberFormat="1" applyFont="1" applyFill="1" applyBorder="1" applyAlignment="1" applyProtection="1">
      <alignment vertical="center"/>
    </xf>
    <xf numFmtId="3" fontId="26" fillId="2" borderId="1" xfId="0" applyNumberFormat="1" applyFont="1" applyFill="1" applyBorder="1" applyAlignment="1" applyProtection="1">
      <alignment vertical="center" wrapText="1"/>
    </xf>
    <xf numFmtId="185" fontId="14" fillId="2" borderId="1" xfId="25" applyNumberFormat="1" applyFont="1" applyFill="1" applyBorder="1" applyAlignment="1">
      <alignment vertical="center"/>
    </xf>
    <xf numFmtId="179" fontId="21" fillId="2" borderId="1" xfId="0" applyNumberFormat="1" applyFont="1" applyFill="1" applyBorder="1" applyAlignment="1"/>
    <xf numFmtId="185" fontId="21" fillId="2" borderId="1" xfId="0" applyNumberFormat="1" applyFont="1" applyFill="1" applyBorder="1" applyAlignment="1"/>
    <xf numFmtId="185" fontId="26" fillId="2" borderId="1" xfId="0" applyNumberFormat="1" applyFont="1" applyFill="1" applyBorder="1" applyAlignment="1">
      <alignment horizontal="right" vertical="center"/>
    </xf>
    <xf numFmtId="0" fontId="14" fillId="2" borderId="1" xfId="16" applyFont="1" applyFill="1" applyBorder="1">
      <alignment vertical="center"/>
    </xf>
    <xf numFmtId="0" fontId="26" fillId="2" borderId="1" xfId="16" applyFont="1" applyFill="1" applyBorder="1">
      <alignment vertical="center"/>
    </xf>
    <xf numFmtId="0" fontId="14" fillId="0" borderId="1" xfId="19" applyFont="1" applyFill="1" applyBorder="1">
      <alignment vertical="center"/>
    </xf>
    <xf numFmtId="185" fontId="26" fillId="0" borderId="1" xfId="0" applyNumberFormat="1" applyFont="1" applyFill="1" applyBorder="1" applyAlignment="1">
      <alignment horizontal="right" vertical="center"/>
    </xf>
    <xf numFmtId="0" fontId="26" fillId="0" borderId="1" xfId="19" applyFont="1" applyFill="1" applyBorder="1">
      <alignment vertical="center"/>
    </xf>
    <xf numFmtId="184" fontId="69" fillId="0" borderId="0" xfId="40" applyNumberFormat="1" applyFill="1" applyAlignment="1">
      <alignment horizontal="left" vertical="center" wrapText="1"/>
    </xf>
    <xf numFmtId="0" fontId="69" fillId="0" borderId="0" xfId="40" applyFill="1" applyAlignment="1">
      <alignment horizontal="left" vertical="center" indent="1"/>
    </xf>
    <xf numFmtId="0" fontId="69" fillId="0" borderId="0" xfId="40" applyFill="1">
      <alignment vertical="center"/>
    </xf>
    <xf numFmtId="0" fontId="32" fillId="0" borderId="0" xfId="25" applyFont="1" applyFill="1" applyBorder="1" applyAlignment="1">
      <alignment horizontal="right" vertical="center"/>
    </xf>
    <xf numFmtId="177" fontId="14" fillId="0" borderId="0" xfId="0" applyNumberFormat="1" applyFont="1" applyFill="1" applyBorder="1" applyAlignment="1" applyProtection="1">
      <alignment horizontal="right" vertical="center"/>
      <protection locked="0"/>
    </xf>
    <xf numFmtId="14" fontId="24" fillId="0" borderId="1" xfId="36" applyNumberFormat="1" applyFont="1" applyFill="1" applyBorder="1" applyAlignment="1" applyProtection="1">
      <alignment horizontal="center" vertical="center"/>
      <protection locked="0"/>
    </xf>
    <xf numFmtId="179" fontId="33" fillId="0" borderId="1" xfId="36" applyNumberFormat="1" applyFont="1" applyFill="1" applyBorder="1" applyAlignment="1" applyProtection="1">
      <alignment horizontal="center" vertical="center" wrapText="1"/>
      <protection locked="0"/>
    </xf>
    <xf numFmtId="0" fontId="24" fillId="0" borderId="1" xfId="42" applyFont="1" applyFill="1" applyBorder="1" applyAlignment="1">
      <alignment vertical="center"/>
    </xf>
    <xf numFmtId="179" fontId="28" fillId="0" borderId="1" xfId="25" applyNumberFormat="1" applyFont="1" applyFill="1" applyBorder="1" applyAlignment="1">
      <alignment horizontal="right" vertical="center"/>
    </xf>
    <xf numFmtId="0" fontId="14" fillId="2" borderId="1" xfId="40" applyFont="1" applyFill="1" applyBorder="1" applyAlignment="1">
      <alignment horizontal="left" vertical="center" indent="1"/>
    </xf>
    <xf numFmtId="179" fontId="26" fillId="0" borderId="1" xfId="0" applyNumberFormat="1" applyFont="1" applyFill="1" applyBorder="1" applyAlignment="1">
      <alignment vertical="center"/>
    </xf>
    <xf numFmtId="0" fontId="14" fillId="0" borderId="1" xfId="0" applyFont="1" applyBorder="1" applyAlignment="1">
      <alignment horizontal="left" vertical="center" indent="1"/>
    </xf>
    <xf numFmtId="179" fontId="26" fillId="0" borderId="1" xfId="25" applyNumberFormat="1" applyFont="1" applyFill="1" applyBorder="1" applyAlignment="1">
      <alignment horizontal="right" vertical="center"/>
    </xf>
    <xf numFmtId="0" fontId="3" fillId="0" borderId="0" xfId="40" applyFont="1" applyFill="1">
      <alignment vertical="center"/>
    </xf>
    <xf numFmtId="0" fontId="34" fillId="0" borderId="0" xfId="0" applyFont="1" applyFill="1">
      <alignment vertical="center"/>
    </xf>
    <xf numFmtId="0" fontId="32" fillId="0" borderId="0" xfId="0" applyFont="1" applyFill="1">
      <alignment vertical="center"/>
    </xf>
    <xf numFmtId="0" fontId="24" fillId="0" borderId="1" xfId="42" applyFont="1" applyFill="1" applyBorder="1" applyAlignment="1">
      <alignment horizontal="center" vertical="center"/>
    </xf>
    <xf numFmtId="0" fontId="26" fillId="0" borderId="1" xfId="0" applyFont="1" applyFill="1" applyBorder="1" applyAlignment="1">
      <alignment vertical="center"/>
    </xf>
    <xf numFmtId="187" fontId="26" fillId="0" borderId="1" xfId="0" applyNumberFormat="1" applyFont="1" applyFill="1" applyBorder="1" applyAlignment="1">
      <alignment horizontal="left" vertical="center" indent="1"/>
    </xf>
    <xf numFmtId="187" fontId="26" fillId="0" borderId="1" xfId="0" applyNumberFormat="1" applyFont="1" applyFill="1" applyBorder="1" applyAlignment="1">
      <alignment horizontal="left" vertical="center"/>
    </xf>
    <xf numFmtId="0" fontId="14" fillId="0" borderId="1" xfId="25" applyFont="1" applyFill="1" applyBorder="1" applyAlignment="1">
      <alignment vertical="center"/>
    </xf>
    <xf numFmtId="179" fontId="21" fillId="0" borderId="0" xfId="42" applyNumberFormat="1" applyFont="1" applyFill="1" applyAlignment="1">
      <alignment horizontal="right"/>
    </xf>
    <xf numFmtId="0" fontId="21" fillId="0" borderId="0" xfId="42" applyFont="1" applyFill="1"/>
    <xf numFmtId="0" fontId="14" fillId="0" borderId="0" xfId="25" applyFont="1" applyFill="1" applyBorder="1" applyAlignment="1">
      <alignment horizontal="right" vertical="center"/>
    </xf>
    <xf numFmtId="0" fontId="33" fillId="0" borderId="1" xfId="25" applyFont="1" applyFill="1" applyBorder="1">
      <alignment vertical="center"/>
    </xf>
    <xf numFmtId="188" fontId="35" fillId="0" borderId="1" xfId="19" applyNumberFormat="1" applyFont="1" applyFill="1" applyBorder="1">
      <alignment vertical="center"/>
    </xf>
    <xf numFmtId="179" fontId="35" fillId="0" borderId="1" xfId="19" applyNumberFormat="1" applyFont="1" applyFill="1" applyBorder="1">
      <alignment vertical="center"/>
    </xf>
    <xf numFmtId="0" fontId="14" fillId="0" borderId="1" xfId="25" applyFont="1" applyFill="1" applyBorder="1">
      <alignment vertical="center"/>
    </xf>
    <xf numFmtId="188" fontId="26" fillId="0" borderId="1" xfId="42" applyNumberFormat="1" applyFont="1" applyFill="1" applyBorder="1" applyAlignment="1">
      <alignment horizontal="right" vertical="center"/>
    </xf>
    <xf numFmtId="0" fontId="14" fillId="0" borderId="1" xfId="25" applyFont="1" applyFill="1" applyBorder="1" applyAlignment="1">
      <alignment horizontal="left" vertical="center"/>
    </xf>
    <xf numFmtId="179" fontId="26" fillId="0" borderId="1" xfId="42" applyNumberFormat="1" applyFont="1" applyFill="1" applyBorder="1" applyAlignment="1">
      <alignment horizontal="right" vertical="center"/>
    </xf>
    <xf numFmtId="176" fontId="14" fillId="0" borderId="1" xfId="25" applyNumberFormat="1" applyFont="1" applyFill="1" applyBorder="1" applyAlignment="1">
      <alignment horizontal="left" vertical="center"/>
    </xf>
    <xf numFmtId="0" fontId="14" fillId="2" borderId="1" xfId="25" applyFont="1" applyFill="1" applyBorder="1">
      <alignment vertical="center"/>
    </xf>
    <xf numFmtId="0" fontId="21" fillId="0" borderId="1" xfId="42" applyFont="1" applyFill="1" applyBorder="1"/>
    <xf numFmtId="188" fontId="25" fillId="0" borderId="1" xfId="42" applyNumberFormat="1" applyFont="1" applyFill="1" applyBorder="1" applyAlignment="1">
      <alignment horizontal="right" vertical="center"/>
    </xf>
    <xf numFmtId="176" fontId="14" fillId="0" borderId="1" xfId="25" applyNumberFormat="1" applyFont="1" applyFill="1" applyBorder="1" applyAlignment="1">
      <alignment vertical="center"/>
    </xf>
    <xf numFmtId="0" fontId="21" fillId="0" borderId="0" xfId="42" applyFont="1" applyFill="1" applyBorder="1"/>
    <xf numFmtId="0" fontId="0" fillId="0" borderId="0" xfId="19" applyFont="1" applyFill="1" applyBorder="1" applyAlignment="1">
      <alignment horizontal="center" vertical="center" wrapText="1"/>
    </xf>
    <xf numFmtId="0" fontId="36" fillId="0" borderId="0" xfId="0" applyFont="1" applyFill="1" applyAlignment="1">
      <alignment vertical="center"/>
    </xf>
    <xf numFmtId="0" fontId="30" fillId="0" borderId="0" xfId="0" applyFont="1" applyFill="1" applyAlignment="1">
      <alignment vertical="center"/>
    </xf>
    <xf numFmtId="0" fontId="69" fillId="0" borderId="0" xfId="25" applyBorder="1" applyAlignment="1">
      <alignment horizontal="right" vertical="center"/>
    </xf>
    <xf numFmtId="0" fontId="14" fillId="0" borderId="0" xfId="25" applyFont="1" applyBorder="1" applyAlignment="1">
      <alignment horizontal="right" vertical="center"/>
    </xf>
    <xf numFmtId="0" fontId="24" fillId="0" borderId="1" xfId="42" applyFont="1" applyFill="1" applyBorder="1" applyAlignment="1">
      <alignment horizontal="left" vertical="center"/>
    </xf>
    <xf numFmtId="0" fontId="28" fillId="0" borderId="1" xfId="0" applyFont="1" applyBorder="1" applyAlignment="1">
      <alignment vertical="center"/>
    </xf>
    <xf numFmtId="187" fontId="28" fillId="2" borderId="1" xfId="0" applyNumberFormat="1" applyFont="1" applyFill="1" applyBorder="1" applyAlignment="1">
      <alignment horizontal="right" vertical="center"/>
    </xf>
    <xf numFmtId="49" fontId="32" fillId="0" borderId="1" xfId="0" applyNumberFormat="1" applyFont="1" applyBorder="1" applyAlignment="1">
      <alignment horizontal="left"/>
    </xf>
    <xf numFmtId="187" fontId="26" fillId="2" borderId="1" xfId="0" applyNumberFormat="1" applyFont="1" applyFill="1" applyBorder="1" applyAlignment="1">
      <alignment horizontal="right" vertical="center"/>
    </xf>
    <xf numFmtId="0" fontId="37" fillId="0" borderId="0" xfId="36" applyFont="1" applyFill="1" applyAlignment="1" applyProtection="1">
      <alignment vertical="center" wrapText="1"/>
      <protection locked="0"/>
    </xf>
    <xf numFmtId="0" fontId="37" fillId="0" borderId="0" xfId="36" applyFill="1" applyAlignment="1" applyProtection="1">
      <alignment vertical="center"/>
      <protection locked="0"/>
    </xf>
    <xf numFmtId="179" fontId="37" fillId="0" borderId="0" xfId="36" applyNumberFormat="1" applyFill="1" applyAlignment="1" applyProtection="1">
      <alignment vertical="center"/>
      <protection locked="0"/>
    </xf>
    <xf numFmtId="0" fontId="14" fillId="2" borderId="0" xfId="16" applyFont="1" applyFill="1" applyBorder="1" applyAlignment="1">
      <alignment horizontal="right" vertical="center"/>
    </xf>
    <xf numFmtId="0" fontId="24" fillId="2" borderId="1" xfId="16" applyFont="1" applyFill="1" applyBorder="1" applyAlignment="1">
      <alignment horizontal="center" vertical="center" wrapText="1"/>
    </xf>
    <xf numFmtId="179" fontId="24" fillId="2" borderId="1" xfId="16" applyNumberFormat="1" applyFont="1" applyFill="1" applyBorder="1" applyAlignment="1">
      <alignment horizontal="center" vertical="center" wrapText="1"/>
    </xf>
    <xf numFmtId="187" fontId="28" fillId="2" borderId="1" xfId="43" applyNumberFormat="1" applyFont="1" applyFill="1" applyBorder="1" applyAlignment="1">
      <alignment horizontal="right" vertical="center"/>
    </xf>
    <xf numFmtId="49" fontId="14" fillId="2" borderId="1" xfId="0" applyNumberFormat="1" applyFont="1" applyFill="1" applyBorder="1" applyAlignment="1" applyProtection="1">
      <alignment vertical="center"/>
    </xf>
    <xf numFmtId="187" fontId="14" fillId="2" borderId="1" xfId="0" applyNumberFormat="1" applyFont="1" applyFill="1" applyBorder="1" applyAlignment="1" applyProtection="1">
      <alignment horizontal="right" vertical="center"/>
    </xf>
    <xf numFmtId="187" fontId="39" fillId="2" borderId="1" xfId="16" applyNumberFormat="1" applyFont="1" applyFill="1" applyBorder="1" applyAlignment="1">
      <alignment horizontal="right" vertical="center"/>
    </xf>
    <xf numFmtId="187" fontId="14" fillId="0" borderId="1" xfId="0" applyNumberFormat="1" applyFont="1" applyFill="1" applyBorder="1" applyAlignment="1" applyProtection="1">
      <alignment horizontal="right" vertical="center"/>
    </xf>
    <xf numFmtId="187" fontId="39" fillId="0" borderId="1" xfId="16" applyNumberFormat="1" applyFont="1" applyFill="1" applyBorder="1" applyAlignment="1">
      <alignment horizontal="right" vertical="center"/>
    </xf>
    <xf numFmtId="0" fontId="36" fillId="0" borderId="0" xfId="16" applyFont="1" applyFill="1" applyAlignment="1">
      <alignment vertical="center"/>
    </xf>
    <xf numFmtId="0" fontId="30" fillId="0" borderId="0" xfId="16" applyFont="1" applyFill="1" applyAlignment="1">
      <alignment vertical="center"/>
    </xf>
    <xf numFmtId="0" fontId="40" fillId="0" borderId="0" xfId="16" applyFont="1" applyFill="1" applyBorder="1" applyAlignment="1">
      <alignment horizontal="center" vertical="top"/>
    </xf>
    <xf numFmtId="0" fontId="30" fillId="0" borderId="0" xfId="16" applyFont="1" applyFill="1" applyBorder="1" applyAlignment="1">
      <alignment horizontal="right" vertical="top"/>
    </xf>
    <xf numFmtId="0" fontId="24" fillId="0" borderId="1" xfId="43" applyFont="1" applyFill="1" applyBorder="1" applyAlignment="1">
      <alignment horizontal="center" vertical="center"/>
    </xf>
    <xf numFmtId="179" fontId="24" fillId="0" borderId="1" xfId="36" applyNumberFormat="1" applyFont="1" applyFill="1" applyBorder="1" applyAlignment="1" applyProtection="1">
      <alignment horizontal="center" vertical="center" wrapText="1"/>
      <protection locked="0"/>
    </xf>
    <xf numFmtId="0" fontId="25" fillId="0" borderId="0" xfId="16" applyFont="1" applyFill="1" applyBorder="1" applyAlignment="1">
      <alignment horizontal="center" vertical="center" wrapText="1"/>
    </xf>
    <xf numFmtId="49" fontId="28" fillId="0" borderId="1" xfId="0" applyNumberFormat="1" applyFont="1" applyFill="1" applyBorder="1" applyAlignment="1" applyProtection="1">
      <alignment vertical="center"/>
    </xf>
    <xf numFmtId="0" fontId="30" fillId="0" borderId="1" xfId="16" applyFont="1" applyFill="1" applyBorder="1" applyAlignment="1">
      <alignment vertical="center"/>
    </xf>
    <xf numFmtId="49" fontId="32" fillId="0" borderId="1" xfId="0" applyNumberFormat="1" applyFont="1" applyBorder="1" applyAlignment="1"/>
    <xf numFmtId="49" fontId="32" fillId="0" borderId="1" xfId="0" applyNumberFormat="1" applyFont="1" applyBorder="1" applyAlignment="1">
      <alignment horizontal="left" indent="1"/>
    </xf>
    <xf numFmtId="49" fontId="32" fillId="0" borderId="1" xfId="0" applyNumberFormat="1" applyFont="1" applyBorder="1" applyAlignment="1">
      <alignment horizontal="left" indent="2"/>
    </xf>
    <xf numFmtId="0" fontId="69" fillId="0" borderId="0" xfId="19" applyFill="1">
      <alignment vertical="center"/>
    </xf>
    <xf numFmtId="184" fontId="69" fillId="0" borderId="0" xfId="19" applyNumberFormat="1" applyFill="1">
      <alignment vertical="center"/>
    </xf>
    <xf numFmtId="189" fontId="69" fillId="0" borderId="0" xfId="19" applyNumberFormat="1" applyFill="1">
      <alignment vertical="center"/>
    </xf>
    <xf numFmtId="0" fontId="41" fillId="0" borderId="0" xfId="19" applyFont="1" applyFill="1" applyAlignment="1">
      <alignment horizontal="center" vertical="center"/>
    </xf>
    <xf numFmtId="184" fontId="41" fillId="0" borderId="0" xfId="19" applyNumberFormat="1" applyFont="1" applyFill="1" applyAlignment="1">
      <alignment horizontal="center" vertical="center"/>
    </xf>
    <xf numFmtId="189" fontId="41" fillId="0" borderId="0" xfId="19" applyNumberFormat="1" applyFont="1" applyFill="1" applyAlignment="1">
      <alignment horizontal="center" vertical="center"/>
    </xf>
    <xf numFmtId="0" fontId="24" fillId="0" borderId="1" xfId="19" applyFont="1" applyFill="1" applyBorder="1" applyAlignment="1">
      <alignment horizontal="center" vertical="center"/>
    </xf>
    <xf numFmtId="184" fontId="24" fillId="0" borderId="1" xfId="36" applyNumberFormat="1" applyFont="1" applyFill="1" applyBorder="1" applyAlignment="1" applyProtection="1">
      <alignment horizontal="center" vertical="center" wrapText="1"/>
      <protection locked="0"/>
    </xf>
    <xf numFmtId="189" fontId="24" fillId="0" borderId="1" xfId="36" applyNumberFormat="1" applyFont="1" applyFill="1" applyBorder="1" applyAlignment="1" applyProtection="1">
      <alignment horizontal="center" vertical="center" wrapText="1"/>
      <protection locked="0"/>
    </xf>
    <xf numFmtId="0" fontId="24" fillId="0" borderId="1" xfId="36" applyFont="1" applyFill="1" applyBorder="1" applyAlignment="1" applyProtection="1">
      <alignment horizontal="center" vertical="center" wrapText="1"/>
      <protection locked="0"/>
    </xf>
    <xf numFmtId="187" fontId="35" fillId="0" borderId="1" xfId="19" applyNumberFormat="1" applyFont="1" applyFill="1" applyBorder="1">
      <alignment vertical="center"/>
    </xf>
    <xf numFmtId="187" fontId="24" fillId="0" borderId="1" xfId="36" applyNumberFormat="1" applyFont="1" applyFill="1" applyBorder="1" applyAlignment="1" applyProtection="1">
      <alignment horizontal="center" vertical="center" wrapText="1"/>
      <protection locked="0"/>
    </xf>
    <xf numFmtId="179" fontId="69" fillId="0" borderId="0" xfId="19" applyNumberFormat="1" applyFill="1">
      <alignment vertical="center"/>
    </xf>
    <xf numFmtId="0" fontId="24" fillId="0" borderId="1" xfId="51" applyFont="1" applyFill="1" applyBorder="1" applyAlignment="1" applyProtection="1">
      <alignment horizontal="left" vertical="center" wrapText="1"/>
      <protection locked="0"/>
    </xf>
    <xf numFmtId="187" fontId="35" fillId="0" borderId="1" xfId="19" applyNumberFormat="1" applyFont="1" applyFill="1" applyBorder="1" applyAlignment="1">
      <alignment horizontal="right" vertical="center"/>
    </xf>
    <xf numFmtId="186" fontId="69" fillId="0" borderId="0" xfId="19" applyNumberFormat="1" applyFill="1">
      <alignment vertical="center"/>
    </xf>
    <xf numFmtId="187" fontId="14" fillId="0" borderId="1" xfId="19" applyNumberFormat="1" applyFont="1" applyFill="1" applyBorder="1" applyAlignment="1">
      <alignment horizontal="right" vertical="center"/>
    </xf>
    <xf numFmtId="187" fontId="69" fillId="0" borderId="1" xfId="19" applyNumberFormat="1" applyFill="1" applyBorder="1">
      <alignment vertical="center"/>
    </xf>
    <xf numFmtId="0" fontId="14" fillId="0" borderId="1" xfId="19" applyFont="1" applyFill="1" applyBorder="1" applyAlignment="1">
      <alignment horizontal="left" vertical="center"/>
    </xf>
    <xf numFmtId="0" fontId="69" fillId="0" borderId="1" xfId="19" applyFill="1" applyBorder="1">
      <alignment vertical="center"/>
    </xf>
    <xf numFmtId="0" fontId="14" fillId="0" borderId="1" xfId="19" applyFont="1" applyFill="1" applyBorder="1" applyAlignment="1">
      <alignment vertical="center" wrapText="1"/>
    </xf>
    <xf numFmtId="187" fontId="14" fillId="0" borderId="1" xfId="25" applyNumberFormat="1" applyFont="1" applyFill="1" applyBorder="1" applyAlignment="1">
      <alignment horizontal="right" vertical="center"/>
    </xf>
    <xf numFmtId="187" fontId="14" fillId="0" borderId="1" xfId="19" applyNumberFormat="1" applyFont="1" applyFill="1" applyBorder="1">
      <alignment vertical="center"/>
    </xf>
    <xf numFmtId="0" fontId="0" fillId="0" borderId="0" xfId="19" applyFont="1" applyFill="1">
      <alignment vertical="center"/>
    </xf>
    <xf numFmtId="0" fontId="21" fillId="2" borderId="0" xfId="37" applyFont="1" applyFill="1" applyAlignment="1">
      <alignment vertical="center"/>
    </xf>
    <xf numFmtId="0" fontId="21" fillId="2" borderId="0" xfId="37" applyFont="1" applyFill="1">
      <alignment vertical="center"/>
    </xf>
    <xf numFmtId="0" fontId="24" fillId="2" borderId="0" xfId="18" applyFont="1" applyFill="1" applyBorder="1" applyAlignment="1">
      <alignment horizontal="center" vertical="center"/>
    </xf>
    <xf numFmtId="0" fontId="24" fillId="2" borderId="6" xfId="18" applyFont="1" applyFill="1" applyBorder="1" applyAlignment="1">
      <alignment vertical="center"/>
    </xf>
    <xf numFmtId="0" fontId="24" fillId="2" borderId="1" xfId="25" applyFont="1" applyFill="1" applyBorder="1" applyAlignment="1">
      <alignment horizontal="center" vertical="center"/>
    </xf>
    <xf numFmtId="179" fontId="24" fillId="2" borderId="1" xfId="36" applyNumberFormat="1" applyFont="1" applyFill="1" applyBorder="1" applyAlignment="1" applyProtection="1">
      <alignment horizontal="center" vertical="center" wrapText="1"/>
      <protection locked="0"/>
    </xf>
    <xf numFmtId="0" fontId="24" fillId="2" borderId="1" xfId="36" applyFont="1" applyFill="1" applyBorder="1" applyAlignment="1" applyProtection="1">
      <alignment horizontal="center" vertical="center" wrapText="1"/>
      <protection locked="0"/>
    </xf>
    <xf numFmtId="0" fontId="24" fillId="2" borderId="1" xfId="18" applyFont="1" applyFill="1" applyBorder="1" applyAlignment="1">
      <alignment horizontal="center" vertical="center"/>
    </xf>
    <xf numFmtId="177" fontId="28" fillId="2" borderId="1" xfId="0" applyNumberFormat="1" applyFont="1" applyFill="1" applyBorder="1" applyAlignment="1" applyProtection="1">
      <alignment vertical="center"/>
    </xf>
    <xf numFmtId="179" fontId="28" fillId="2" borderId="1" xfId="28" applyNumberFormat="1" applyFont="1" applyFill="1" applyBorder="1" applyAlignment="1">
      <alignment horizontal="right" vertical="center"/>
    </xf>
    <xf numFmtId="186" fontId="18" fillId="2" borderId="1" xfId="25" applyNumberFormat="1" applyFont="1" applyFill="1" applyBorder="1">
      <alignment vertical="center"/>
    </xf>
    <xf numFmtId="0" fontId="24" fillId="2" borderId="1" xfId="18" applyFont="1" applyFill="1" applyBorder="1" applyAlignment="1">
      <alignment horizontal="left" vertical="center"/>
    </xf>
    <xf numFmtId="179" fontId="14" fillId="2" borderId="1" xfId="25" applyNumberFormat="1" applyFont="1" applyFill="1" applyBorder="1">
      <alignment vertical="center"/>
    </xf>
    <xf numFmtId="179" fontId="26" fillId="2" borderId="1" xfId="28" applyNumberFormat="1" applyFont="1" applyFill="1" applyBorder="1" applyAlignment="1">
      <alignment horizontal="right" vertical="center"/>
    </xf>
    <xf numFmtId="186" fontId="14" fillId="2" borderId="1" xfId="25" applyNumberFormat="1" applyFont="1" applyFill="1" applyBorder="1">
      <alignment vertical="center"/>
    </xf>
    <xf numFmtId="179" fontId="14" fillId="2" borderId="1" xfId="25" applyNumberFormat="1" applyFont="1" applyFill="1" applyBorder="1" applyAlignment="1">
      <alignment horizontal="left" vertical="center" indent="1"/>
    </xf>
    <xf numFmtId="179" fontId="14" fillId="2" borderId="1" xfId="25" applyNumberFormat="1" applyFont="1" applyFill="1" applyBorder="1" applyAlignment="1">
      <alignment horizontal="left" vertical="center" wrapText="1" indent="1"/>
    </xf>
    <xf numFmtId="0" fontId="23" fillId="2" borderId="1" xfId="37" applyFont="1" applyFill="1" applyBorder="1" applyAlignment="1">
      <alignment horizontal="center" vertical="center"/>
    </xf>
    <xf numFmtId="0" fontId="42" fillId="2" borderId="1" xfId="37" applyFont="1" applyFill="1" applyBorder="1" applyAlignment="1">
      <alignment horizontal="center" vertical="center"/>
    </xf>
    <xf numFmtId="0" fontId="43" fillId="2" borderId="1" xfId="18" applyFont="1" applyFill="1" applyBorder="1" applyAlignment="1">
      <alignment horizontal="left" vertical="center"/>
    </xf>
    <xf numFmtId="0" fontId="26" fillId="2" borderId="0" xfId="37" applyFont="1" applyFill="1">
      <alignment vertical="center"/>
    </xf>
    <xf numFmtId="0" fontId="14" fillId="2" borderId="0" xfId="25" applyFont="1" applyFill="1" applyBorder="1" applyAlignment="1">
      <alignment horizontal="right" vertical="center"/>
    </xf>
    <xf numFmtId="0" fontId="21" fillId="2" borderId="0" xfId="10" applyFont="1" applyFill="1" applyAlignment="1"/>
    <xf numFmtId="0" fontId="69" fillId="2" borderId="0" xfId="10" applyFill="1" applyAlignment="1"/>
    <xf numFmtId="179" fontId="69" fillId="2" borderId="0" xfId="10" applyNumberFormat="1" applyFill="1" applyAlignment="1">
      <alignment horizontal="center" vertical="center"/>
    </xf>
    <xf numFmtId="0" fontId="31" fillId="2" borderId="0" xfId="10" applyFont="1" applyFill="1" applyAlignment="1">
      <alignment horizontal="center" vertical="center"/>
    </xf>
    <xf numFmtId="179" fontId="28" fillId="2" borderId="1" xfId="10" applyNumberFormat="1" applyFont="1" applyFill="1" applyBorder="1" applyAlignment="1">
      <alignment horizontal="right" vertical="center"/>
    </xf>
    <xf numFmtId="179" fontId="24" fillId="2" borderId="1" xfId="39" applyNumberFormat="1" applyFont="1" applyFill="1" applyBorder="1" applyAlignment="1">
      <alignment horizontal="right" vertical="center"/>
    </xf>
    <xf numFmtId="0" fontId="28" fillId="2" borderId="1" xfId="10" applyNumberFormat="1" applyFont="1" applyFill="1" applyBorder="1" applyAlignment="1">
      <alignment horizontal="right" vertical="center"/>
    </xf>
    <xf numFmtId="0" fontId="14" fillId="2" borderId="1" xfId="10" applyFont="1" applyFill="1" applyBorder="1">
      <alignment vertical="center"/>
    </xf>
    <xf numFmtId="190" fontId="30" fillId="2" borderId="1" xfId="28" applyNumberFormat="1" applyFont="1" applyFill="1" applyBorder="1" applyAlignment="1">
      <alignment horizontal="right" vertical="center"/>
    </xf>
    <xf numFmtId="179" fontId="21" fillId="2" borderId="1" xfId="28" applyNumberFormat="1" applyFont="1" applyFill="1" applyBorder="1" applyAlignment="1">
      <alignment horizontal="right" vertical="center"/>
    </xf>
    <xf numFmtId="179" fontId="21" fillId="2" borderId="1" xfId="28" applyNumberFormat="1" applyFont="1" applyFill="1" applyBorder="1" applyAlignment="1">
      <alignment horizontal="center" vertical="center"/>
    </xf>
    <xf numFmtId="0" fontId="69" fillId="2" borderId="1" xfId="10" applyFill="1" applyBorder="1">
      <alignment vertical="center"/>
    </xf>
    <xf numFmtId="3" fontId="26" fillId="2" borderId="1" xfId="0" applyNumberFormat="1" applyFont="1" applyFill="1" applyBorder="1" applyAlignment="1" applyProtection="1">
      <alignment horizontal="left" vertical="center" wrapText="1" indent="1"/>
    </xf>
    <xf numFmtId="0" fontId="69" fillId="2" borderId="1" xfId="10" applyFill="1" applyBorder="1" applyAlignment="1">
      <alignment vertical="center"/>
    </xf>
    <xf numFmtId="0" fontId="69" fillId="2" borderId="5" xfId="10" applyFill="1" applyBorder="1" applyAlignment="1"/>
    <xf numFmtId="179" fontId="69" fillId="2" borderId="5" xfId="10" applyNumberFormat="1" applyFill="1" applyBorder="1" applyAlignment="1">
      <alignment horizontal="center" vertical="center"/>
    </xf>
    <xf numFmtId="0" fontId="44" fillId="2" borderId="1" xfId="25" applyFont="1" applyFill="1" applyBorder="1" applyAlignment="1">
      <alignment horizontal="right" vertical="center"/>
    </xf>
    <xf numFmtId="0" fontId="26" fillId="2" borderId="1" xfId="0" applyFont="1" applyFill="1" applyBorder="1" applyAlignment="1">
      <alignment horizontal="left" vertical="center"/>
    </xf>
    <xf numFmtId="179" fontId="69" fillId="2" borderId="1" xfId="10" applyNumberFormat="1" applyFill="1" applyBorder="1" applyAlignment="1">
      <alignment horizontal="center" vertical="center"/>
    </xf>
    <xf numFmtId="0" fontId="69" fillId="2" borderId="1" xfId="10" applyFill="1" applyBorder="1" applyAlignment="1"/>
    <xf numFmtId="0" fontId="3" fillId="2" borderId="0" xfId="10" applyFont="1" applyFill="1" applyAlignment="1"/>
    <xf numFmtId="0" fontId="21" fillId="2" borderId="1" xfId="10" applyFont="1" applyFill="1" applyBorder="1" applyAlignment="1"/>
    <xf numFmtId="182" fontId="45" fillId="2" borderId="1" xfId="10" applyNumberFormat="1" applyFont="1" applyFill="1" applyBorder="1" applyAlignment="1">
      <alignment vertical="center"/>
    </xf>
    <xf numFmtId="179" fontId="21" fillId="2" borderId="0" xfId="10" applyNumberFormat="1" applyFont="1" applyFill="1" applyAlignment="1"/>
    <xf numFmtId="184" fontId="31" fillId="0" borderId="0" xfId="25" applyNumberFormat="1" applyFont="1" applyFill="1" applyAlignment="1">
      <alignment horizontal="center" vertical="center"/>
    </xf>
    <xf numFmtId="184" fontId="39" fillId="0" borderId="0" xfId="25" applyNumberFormat="1" applyFont="1" applyFill="1" applyAlignment="1">
      <alignment horizontal="right" vertical="center"/>
    </xf>
    <xf numFmtId="184" fontId="26" fillId="2" borderId="0" xfId="0" applyNumberFormat="1" applyFont="1" applyFill="1" applyBorder="1" applyAlignment="1" applyProtection="1">
      <alignment horizontal="right" vertical="center"/>
      <protection locked="0"/>
    </xf>
    <xf numFmtId="184" fontId="24" fillId="2" borderId="1" xfId="0" applyNumberFormat="1" applyFont="1" applyFill="1" applyBorder="1" applyAlignment="1">
      <alignment horizontal="center" vertical="center"/>
    </xf>
    <xf numFmtId="0" fontId="33" fillId="2" borderId="1" xfId="25" applyFont="1" applyFill="1" applyBorder="1">
      <alignment vertical="center"/>
    </xf>
    <xf numFmtId="184" fontId="28" fillId="2" borderId="1" xfId="0" applyNumberFormat="1" applyFont="1" applyFill="1" applyBorder="1" applyAlignment="1" applyProtection="1">
      <alignment vertical="center"/>
    </xf>
    <xf numFmtId="184" fontId="26" fillId="2" borderId="1" xfId="0" applyNumberFormat="1" applyFont="1" applyFill="1" applyBorder="1" applyAlignment="1" applyProtection="1">
      <alignment vertical="center"/>
    </xf>
    <xf numFmtId="184" fontId="26" fillId="2" borderId="1" xfId="0" applyNumberFormat="1" applyFont="1" applyFill="1" applyBorder="1" applyAlignment="1">
      <alignment horizontal="right" vertical="center"/>
    </xf>
    <xf numFmtId="182" fontId="21" fillId="0" borderId="0" xfId="39" applyNumberFormat="1" applyFont="1" applyFill="1" applyAlignment="1">
      <alignment vertical="center"/>
    </xf>
    <xf numFmtId="0" fontId="21" fillId="0" borderId="0" xfId="39" applyFont="1" applyFill="1"/>
    <xf numFmtId="0" fontId="32" fillId="0" borderId="6" xfId="25" applyFont="1" applyFill="1" applyBorder="1" applyAlignment="1">
      <alignment horizontal="center" vertical="center"/>
    </xf>
    <xf numFmtId="0" fontId="24" fillId="0" borderId="1" xfId="39" applyFont="1" applyFill="1" applyBorder="1" applyAlignment="1">
      <alignment horizontal="center" vertical="center"/>
    </xf>
    <xf numFmtId="179" fontId="24" fillId="0" borderId="1" xfId="39" applyNumberFormat="1" applyFont="1" applyFill="1" applyBorder="1" applyAlignment="1">
      <alignment horizontal="center" vertical="center"/>
    </xf>
    <xf numFmtId="0" fontId="24" fillId="0" borderId="1" xfId="39" applyFont="1" applyFill="1" applyBorder="1" applyAlignment="1">
      <alignment horizontal="left" vertical="center"/>
    </xf>
    <xf numFmtId="188" fontId="26" fillId="0" borderId="1" xfId="0" applyNumberFormat="1" applyFont="1" applyFill="1" applyBorder="1" applyAlignment="1" applyProtection="1">
      <alignment horizontal="right" vertical="center"/>
    </xf>
    <xf numFmtId="182" fontId="21" fillId="0" borderId="0" xfId="39" applyNumberFormat="1" applyFont="1" applyFill="1"/>
    <xf numFmtId="0" fontId="21" fillId="2" borderId="0" xfId="35" applyFont="1" applyFill="1" applyAlignment="1">
      <alignment vertical="center"/>
    </xf>
    <xf numFmtId="184" fontId="21" fillId="2" borderId="0" xfId="35" applyNumberFormat="1" applyFont="1" applyFill="1"/>
    <xf numFmtId="179" fontId="21" fillId="2" borderId="0" xfId="35" applyNumberFormat="1" applyFont="1" applyFill="1"/>
    <xf numFmtId="182" fontId="21" fillId="2" borderId="0" xfId="35" applyNumberFormat="1" applyFont="1" applyFill="1" applyAlignment="1">
      <alignment vertical="center"/>
    </xf>
    <xf numFmtId="0" fontId="21" fillId="2" borderId="0" xfId="35" applyFont="1" applyFill="1"/>
    <xf numFmtId="184" fontId="4" fillId="2" borderId="0" xfId="25" applyNumberFormat="1" applyFont="1" applyFill="1" applyAlignment="1">
      <alignment horizontal="left" vertical="center"/>
    </xf>
    <xf numFmtId="0" fontId="24" fillId="2" borderId="1" xfId="35" applyFont="1" applyFill="1" applyBorder="1" applyAlignment="1">
      <alignment horizontal="center" vertical="center"/>
    </xf>
    <xf numFmtId="184" fontId="24" fillId="2" borderId="1" xfId="36" applyNumberFormat="1" applyFont="1" applyFill="1" applyBorder="1" applyAlignment="1" applyProtection="1">
      <alignment horizontal="center" vertical="center" wrapText="1"/>
      <protection locked="0"/>
    </xf>
    <xf numFmtId="187" fontId="35" fillId="2" borderId="1" xfId="25" applyNumberFormat="1" applyFont="1" applyFill="1" applyBorder="1">
      <alignment vertical="center"/>
    </xf>
    <xf numFmtId="0" fontId="24" fillId="2" borderId="1" xfId="35" applyFont="1" applyFill="1" applyBorder="1" applyAlignment="1">
      <alignment horizontal="left" vertical="center"/>
    </xf>
    <xf numFmtId="187" fontId="35" fillId="2" borderId="1" xfId="25" applyNumberFormat="1" applyFont="1" applyFill="1" applyBorder="1" applyAlignment="1">
      <alignment horizontal="right" vertical="center"/>
    </xf>
    <xf numFmtId="0" fontId="14" fillId="2" borderId="1" xfId="25" applyFont="1" applyFill="1" applyBorder="1" applyAlignment="1">
      <alignment vertical="center"/>
    </xf>
    <xf numFmtId="187" fontId="14" fillId="2" borderId="1" xfId="25" applyNumberFormat="1" applyFont="1" applyFill="1" applyBorder="1" applyAlignment="1">
      <alignment horizontal="right" vertical="center"/>
    </xf>
    <xf numFmtId="187" fontId="26" fillId="2" borderId="1" xfId="0" applyNumberFormat="1" applyFont="1" applyFill="1" applyBorder="1" applyAlignment="1" applyProtection="1">
      <alignment vertical="center"/>
    </xf>
    <xf numFmtId="187" fontId="14" fillId="2" borderId="1" xfId="25" applyNumberFormat="1" applyFont="1" applyFill="1" applyBorder="1" applyAlignment="1">
      <alignment vertical="center"/>
    </xf>
    <xf numFmtId="187" fontId="26" fillId="2" borderId="1" xfId="35" applyNumberFormat="1" applyFont="1" applyFill="1" applyBorder="1" applyAlignment="1">
      <alignment horizontal="right" vertical="center"/>
    </xf>
    <xf numFmtId="187" fontId="21" fillId="2" borderId="1" xfId="35" applyNumberFormat="1" applyFont="1" applyFill="1" applyBorder="1"/>
    <xf numFmtId="187" fontId="26" fillId="2" borderId="1" xfId="35" applyNumberFormat="1" applyFont="1" applyFill="1" applyBorder="1" applyAlignment="1">
      <alignment horizontal="right"/>
    </xf>
    <xf numFmtId="0" fontId="14" fillId="2" borderId="1" xfId="16" applyFont="1" applyFill="1" applyBorder="1" applyAlignment="1">
      <alignment vertical="center"/>
    </xf>
    <xf numFmtId="0" fontId="14" fillId="2" borderId="1" xfId="16" applyFont="1" applyFill="1" applyBorder="1" applyAlignment="1">
      <alignment vertical="center" wrapText="1"/>
    </xf>
    <xf numFmtId="0" fontId="21" fillId="2" borderId="1" xfId="35" applyFont="1" applyFill="1" applyBorder="1"/>
    <xf numFmtId="184" fontId="69" fillId="2" borderId="0" xfId="25" applyNumberFormat="1" applyFill="1" applyBorder="1" applyAlignment="1">
      <alignment horizontal="center" vertical="center"/>
    </xf>
    <xf numFmtId="0" fontId="69" fillId="2" borderId="0" xfId="25" applyFill="1" applyBorder="1" applyAlignment="1">
      <alignment horizontal="center" vertical="center"/>
    </xf>
    <xf numFmtId="3" fontId="26" fillId="2" borderId="0" xfId="0" applyNumberFormat="1" applyFont="1" applyFill="1" applyBorder="1" applyAlignment="1" applyProtection="1">
      <alignment horizontal="right" vertical="center"/>
    </xf>
    <xf numFmtId="187" fontId="44" fillId="2" borderId="1" xfId="25" applyNumberFormat="1" applyFont="1" applyFill="1" applyBorder="1" applyAlignment="1">
      <alignment horizontal="right" vertical="center"/>
    </xf>
    <xf numFmtId="0" fontId="69" fillId="0" borderId="0" xfId="40" applyFill="1" applyAlignment="1">
      <alignment horizontal="left" vertical="center" indent="2"/>
    </xf>
    <xf numFmtId="0" fontId="32" fillId="0" borderId="0" xfId="25" applyFont="1" applyFill="1" applyBorder="1" applyAlignment="1">
      <alignment horizontal="left" vertical="center" indent="2"/>
    </xf>
    <xf numFmtId="177" fontId="3" fillId="0" borderId="0" xfId="0" applyNumberFormat="1" applyFont="1" applyFill="1" applyBorder="1" applyAlignment="1" applyProtection="1">
      <alignment horizontal="right" vertical="center"/>
      <protection locked="0"/>
    </xf>
    <xf numFmtId="177" fontId="14" fillId="0" borderId="1" xfId="40" applyNumberFormat="1" applyFont="1" applyFill="1" applyBorder="1">
      <alignment vertical="center"/>
    </xf>
    <xf numFmtId="0" fontId="14" fillId="2" borderId="4" xfId="40" applyFont="1" applyFill="1" applyBorder="1" applyAlignment="1">
      <alignment horizontal="left" vertical="center" indent="1"/>
    </xf>
    <xf numFmtId="0" fontId="3" fillId="0" borderId="0" xfId="40" applyFont="1" applyFill="1" applyAlignment="1">
      <alignment horizontal="left" vertical="center" indent="2"/>
    </xf>
    <xf numFmtId="179" fontId="33" fillId="0" borderId="4" xfId="36" applyNumberFormat="1" applyFont="1" applyFill="1" applyBorder="1" applyAlignment="1" applyProtection="1">
      <alignment horizontal="center" vertical="center" wrapText="1"/>
      <protection locked="0"/>
    </xf>
    <xf numFmtId="179" fontId="28" fillId="0" borderId="1" xfId="25" applyNumberFormat="1" applyFont="1" applyFill="1" applyBorder="1">
      <alignment vertical="center"/>
    </xf>
    <xf numFmtId="179" fontId="26" fillId="2" borderId="1" xfId="25" applyNumberFormat="1" applyFont="1" applyFill="1" applyBorder="1">
      <alignment vertical="center"/>
    </xf>
    <xf numFmtId="179" fontId="26" fillId="2" borderId="1" xfId="25" applyNumberFormat="1" applyFont="1" applyFill="1" applyBorder="1" applyAlignment="1">
      <alignment horizontal="right" vertical="center"/>
    </xf>
    <xf numFmtId="184" fontId="21" fillId="0" borderId="0" xfId="42" applyNumberFormat="1" applyFont="1" applyFill="1" applyAlignment="1">
      <alignment horizontal="right"/>
    </xf>
    <xf numFmtId="184" fontId="21" fillId="0" borderId="0" xfId="42" applyNumberFormat="1" applyFont="1" applyFill="1"/>
    <xf numFmtId="0" fontId="69" fillId="0" borderId="6" xfId="25" applyFill="1" applyBorder="1" applyAlignment="1">
      <alignment vertical="center"/>
    </xf>
    <xf numFmtId="184" fontId="69" fillId="0" borderId="6" xfId="25" applyNumberFormat="1" applyFill="1" applyBorder="1" applyAlignment="1">
      <alignment vertical="center"/>
    </xf>
    <xf numFmtId="184" fontId="14" fillId="0" borderId="0" xfId="25" applyNumberFormat="1" applyFont="1" applyFill="1" applyBorder="1" applyAlignment="1">
      <alignment horizontal="right" vertical="center"/>
    </xf>
    <xf numFmtId="184" fontId="24" fillId="0" borderId="1" xfId="42" applyNumberFormat="1" applyFont="1" applyFill="1" applyBorder="1" applyAlignment="1">
      <alignment horizontal="center" vertical="center"/>
    </xf>
    <xf numFmtId="185" fontId="35" fillId="0" borderId="1" xfId="25" applyNumberFormat="1" applyFont="1" applyFill="1" applyBorder="1">
      <alignment vertical="center"/>
    </xf>
    <xf numFmtId="184" fontId="35" fillId="0" borderId="1" xfId="25" applyNumberFormat="1" applyFont="1" applyFill="1" applyBorder="1">
      <alignment vertical="center"/>
    </xf>
    <xf numFmtId="185" fontId="14" fillId="0" borderId="1" xfId="25" applyNumberFormat="1" applyFont="1" applyFill="1" applyBorder="1">
      <alignment vertical="center"/>
    </xf>
    <xf numFmtId="184" fontId="14" fillId="0" borderId="1" xfId="25" applyNumberFormat="1" applyFont="1" applyFill="1" applyBorder="1">
      <alignment vertical="center"/>
    </xf>
    <xf numFmtId="177" fontId="21" fillId="0" borderId="0" xfId="42" applyNumberFormat="1" applyFont="1" applyFill="1"/>
    <xf numFmtId="185" fontId="14" fillId="0" borderId="1" xfId="25" applyNumberFormat="1" applyFont="1" applyFill="1" applyBorder="1" applyAlignment="1">
      <alignment vertical="center"/>
    </xf>
    <xf numFmtId="184" fontId="14" fillId="2" borderId="1" xfId="25" applyNumberFormat="1" applyFont="1" applyFill="1" applyBorder="1">
      <alignment vertical="center"/>
    </xf>
    <xf numFmtId="184" fontId="21" fillId="0" borderId="1" xfId="42" applyNumberFormat="1" applyFont="1" applyFill="1" applyBorder="1"/>
    <xf numFmtId="0" fontId="32" fillId="0" borderId="0" xfId="25" applyFont="1" applyFill="1" applyBorder="1" applyAlignment="1">
      <alignment horizontal="left" vertical="center" wrapText="1"/>
    </xf>
    <xf numFmtId="184" fontId="32" fillId="0" borderId="0" xfId="25" applyNumberFormat="1" applyFont="1" applyFill="1" applyBorder="1" applyAlignment="1">
      <alignment horizontal="left" vertical="center" wrapText="1"/>
    </xf>
    <xf numFmtId="187" fontId="47" fillId="2" borderId="0" xfId="0" applyNumberFormat="1" applyFont="1" applyFill="1" applyAlignment="1">
      <alignment vertical="center"/>
    </xf>
    <xf numFmtId="0" fontId="30" fillId="0" borderId="0" xfId="0" applyFont="1" applyFill="1" applyBorder="1" applyAlignment="1">
      <alignment vertical="center"/>
    </xf>
    <xf numFmtId="0" fontId="36" fillId="0" borderId="0" xfId="0" applyFont="1" applyFill="1" applyBorder="1" applyAlignment="1">
      <alignment vertical="center"/>
    </xf>
    <xf numFmtId="187" fontId="48" fillId="2" borderId="0" xfId="25" applyNumberFormat="1" applyFont="1" applyFill="1" applyAlignment="1">
      <alignment horizontal="center" vertical="center"/>
    </xf>
    <xf numFmtId="187" fontId="49" fillId="2" borderId="1" xfId="42" applyNumberFormat="1" applyFont="1" applyFill="1" applyBorder="1" applyAlignment="1">
      <alignment horizontal="center" vertical="center"/>
    </xf>
    <xf numFmtId="0" fontId="33" fillId="0" borderId="1" xfId="51" applyFont="1" applyFill="1" applyBorder="1" applyAlignment="1" applyProtection="1">
      <alignment horizontal="left" vertical="center" wrapText="1"/>
      <protection locked="0"/>
    </xf>
    <xf numFmtId="187" fontId="26" fillId="2" borderId="1" xfId="0" applyNumberFormat="1" applyFont="1" applyFill="1" applyBorder="1" applyAlignment="1" applyProtection="1">
      <alignment horizontal="right" vertical="center"/>
    </xf>
    <xf numFmtId="187" fontId="47" fillId="2" borderId="1" xfId="0" applyNumberFormat="1" applyFont="1" applyFill="1" applyBorder="1" applyAlignment="1">
      <alignment vertical="center"/>
    </xf>
    <xf numFmtId="0" fontId="69" fillId="0" borderId="0" xfId="25" applyFill="1" applyAlignment="1">
      <alignment horizontal="left" vertical="center"/>
    </xf>
    <xf numFmtId="0" fontId="69" fillId="0" borderId="0" xfId="25" applyFill="1">
      <alignment vertical="center"/>
    </xf>
    <xf numFmtId="184" fontId="69" fillId="0" borderId="0" xfId="25" applyNumberFormat="1" applyFill="1">
      <alignment vertical="center"/>
    </xf>
    <xf numFmtId="190" fontId="69" fillId="0" borderId="0" xfId="25" applyNumberFormat="1" applyFill="1">
      <alignment vertical="center"/>
    </xf>
    <xf numFmtId="0" fontId="41" fillId="0" borderId="0" xfId="25" applyFont="1" applyFill="1" applyAlignment="1">
      <alignment horizontal="center" vertical="center"/>
    </xf>
    <xf numFmtId="184" fontId="41" fillId="0" borderId="0" xfId="25" applyNumberFormat="1" applyFont="1" applyFill="1" applyAlignment="1">
      <alignment horizontal="center" vertical="center"/>
    </xf>
    <xf numFmtId="190" fontId="41" fillId="0" borderId="0" xfId="25" applyNumberFormat="1" applyFont="1" applyFill="1" applyAlignment="1">
      <alignment horizontal="center" vertical="center"/>
    </xf>
    <xf numFmtId="190" fontId="24" fillId="2" borderId="1" xfId="36" applyNumberFormat="1" applyFont="1" applyFill="1" applyBorder="1" applyAlignment="1" applyProtection="1">
      <alignment horizontal="center" vertical="center" wrapText="1"/>
      <protection locked="0"/>
    </xf>
    <xf numFmtId="187" fontId="35" fillId="2" borderId="1" xfId="19" applyNumberFormat="1" applyFont="1" applyFill="1" applyBorder="1">
      <alignment vertical="center"/>
    </xf>
    <xf numFmtId="187" fontId="28" fillId="2" borderId="1" xfId="29" applyNumberFormat="1" applyFont="1" applyFill="1" applyBorder="1" applyAlignment="1" applyProtection="1">
      <alignment horizontal="right" vertical="center"/>
    </xf>
    <xf numFmtId="0" fontId="24" fillId="2" borderId="1" xfId="51" applyFont="1" applyFill="1" applyBorder="1" applyAlignment="1" applyProtection="1">
      <alignment horizontal="left" vertical="center" wrapText="1"/>
      <protection locked="0"/>
    </xf>
    <xf numFmtId="187" fontId="14" fillId="2" borderId="1" xfId="19" applyNumberFormat="1" applyFont="1" applyFill="1" applyBorder="1" applyAlignment="1">
      <alignment horizontal="right" vertical="center"/>
    </xf>
    <xf numFmtId="187" fontId="26" fillId="2" borderId="1" xfId="11" applyNumberFormat="1" applyFont="1" applyFill="1" applyBorder="1" applyAlignment="1" applyProtection="1">
      <alignment horizontal="right" vertical="center"/>
    </xf>
    <xf numFmtId="0" fontId="14" fillId="2" borderId="1" xfId="19" applyFont="1" applyFill="1" applyBorder="1">
      <alignment vertical="center"/>
    </xf>
    <xf numFmtId="0" fontId="14" fillId="2" borderId="1" xfId="19" applyFont="1" applyFill="1" applyBorder="1" applyAlignment="1">
      <alignment vertical="center"/>
    </xf>
    <xf numFmtId="0" fontId="0" fillId="2" borderId="1" xfId="25" applyFont="1" applyFill="1" applyBorder="1" applyAlignment="1">
      <alignment vertical="center"/>
    </xf>
    <xf numFmtId="187" fontId="0" fillId="2" borderId="1" xfId="19" applyNumberFormat="1" applyFont="1" applyFill="1" applyBorder="1" applyAlignment="1">
      <alignment vertical="center"/>
    </xf>
    <xf numFmtId="187" fontId="0" fillId="2" borderId="1" xfId="25" applyNumberFormat="1" applyFont="1" applyFill="1" applyBorder="1" applyAlignment="1">
      <alignment vertical="center"/>
    </xf>
    <xf numFmtId="187" fontId="69" fillId="0" borderId="1" xfId="25" applyNumberFormat="1" applyFill="1" applyBorder="1">
      <alignment vertical="center"/>
    </xf>
    <xf numFmtId="187" fontId="14" fillId="2" borderId="1" xfId="16" applyNumberFormat="1" applyFont="1" applyFill="1" applyBorder="1">
      <alignment vertical="center"/>
    </xf>
    <xf numFmtId="187" fontId="14" fillId="2" borderId="1" xfId="25" applyNumberFormat="1" applyFont="1" applyFill="1" applyBorder="1">
      <alignment vertical="center"/>
    </xf>
    <xf numFmtId="187" fontId="69" fillId="2" borderId="1" xfId="25" applyNumberFormat="1" applyFill="1" applyBorder="1">
      <alignment vertical="center"/>
    </xf>
    <xf numFmtId="0" fontId="69" fillId="2" borderId="1" xfId="25" applyFill="1" applyBorder="1">
      <alignment vertical="center"/>
    </xf>
    <xf numFmtId="184" fontId="69" fillId="2" borderId="1" xfId="25" applyNumberFormat="1" applyFill="1" applyBorder="1">
      <alignment vertical="center"/>
    </xf>
    <xf numFmtId="190" fontId="69" fillId="2" borderId="1" xfId="25" applyNumberFormat="1" applyFill="1" applyBorder="1">
      <alignment vertical="center"/>
    </xf>
    <xf numFmtId="0" fontId="14" fillId="2" borderId="0" xfId="19" applyFont="1" applyFill="1" applyBorder="1" applyAlignment="1">
      <alignment horizontal="right" vertical="center"/>
    </xf>
    <xf numFmtId="187" fontId="30" fillId="0" borderId="1" xfId="2" applyNumberFormat="1" applyFont="1" applyFill="1" applyBorder="1" applyAlignment="1">
      <alignment vertical="center"/>
    </xf>
    <xf numFmtId="187" fontId="69" fillId="2" borderId="1" xfId="19" applyNumberFormat="1" applyFill="1" applyBorder="1">
      <alignment vertical="center"/>
    </xf>
    <xf numFmtId="183" fontId="51" fillId="0" borderId="0" xfId="29" applyNumberFormat="1" applyFont="1" applyBorder="1" applyAlignment="1">
      <alignment vertical="center"/>
    </xf>
    <xf numFmtId="41" fontId="52" fillId="2" borderId="0" xfId="11" applyFont="1" applyFill="1" applyBorder="1" applyAlignment="1">
      <alignment vertical="center"/>
    </xf>
    <xf numFmtId="41" fontId="52" fillId="0" borderId="0" xfId="11" applyFont="1" applyFill="1" applyBorder="1" applyAlignment="1">
      <alignment vertical="center"/>
    </xf>
    <xf numFmtId="183" fontId="51" fillId="0" borderId="0" xfId="29" applyNumberFormat="1" applyFont="1" applyAlignment="1">
      <alignment vertical="center"/>
    </xf>
    <xf numFmtId="184" fontId="51" fillId="0" borderId="0" xfId="11" applyNumberFormat="1" applyFont="1" applyAlignment="1">
      <alignment vertical="center"/>
    </xf>
    <xf numFmtId="190" fontId="51" fillId="0" borderId="0" xfId="29" applyNumberFormat="1" applyFont="1" applyAlignment="1">
      <alignment vertical="center"/>
    </xf>
    <xf numFmtId="0" fontId="4" fillId="0" borderId="0" xfId="25" applyFont="1" applyFill="1" applyAlignment="1">
      <alignment vertical="center"/>
    </xf>
    <xf numFmtId="184" fontId="4" fillId="0" borderId="0" xfId="25" applyNumberFormat="1" applyFont="1" applyFill="1" applyAlignment="1">
      <alignment vertical="center"/>
    </xf>
    <xf numFmtId="190" fontId="4" fillId="0" borderId="0" xfId="25" applyNumberFormat="1" applyFont="1" applyFill="1" applyAlignment="1">
      <alignment vertical="center"/>
    </xf>
    <xf numFmtId="184" fontId="51" fillId="0" borderId="0" xfId="11" applyNumberFormat="1" applyFont="1" applyFill="1" applyBorder="1" applyAlignment="1" applyProtection="1">
      <alignment horizontal="center" vertical="center"/>
    </xf>
    <xf numFmtId="190" fontId="30" fillId="2" borderId="0" xfId="29" applyNumberFormat="1" applyFont="1" applyFill="1" applyBorder="1" applyAlignment="1" applyProtection="1">
      <alignment horizontal="right" vertical="center"/>
    </xf>
    <xf numFmtId="183" fontId="54" fillId="2" borderId="1" xfId="42" applyNumberFormat="1" applyFont="1" applyFill="1" applyBorder="1" applyAlignment="1" applyProtection="1">
      <alignment horizontal="center" vertical="center"/>
    </xf>
    <xf numFmtId="184" fontId="54" fillId="2" borderId="1" xfId="11" applyNumberFormat="1" applyFont="1" applyFill="1" applyBorder="1" applyAlignment="1" applyProtection="1">
      <alignment horizontal="center" vertical="center"/>
    </xf>
    <xf numFmtId="190" fontId="54" fillId="2" borderId="1" xfId="29" applyNumberFormat="1" applyFont="1" applyFill="1" applyBorder="1" applyAlignment="1">
      <alignment horizontal="center" vertical="center" wrapText="1"/>
    </xf>
    <xf numFmtId="183" fontId="24" fillId="2" borderId="1" xfId="42" applyNumberFormat="1" applyFont="1" applyFill="1" applyBorder="1" applyAlignment="1" applyProtection="1">
      <alignment horizontal="left" vertical="center" wrapText="1"/>
    </xf>
    <xf numFmtId="183" fontId="24" fillId="3" borderId="1" xfId="42" applyNumberFormat="1" applyFont="1" applyFill="1" applyBorder="1" applyAlignment="1" applyProtection="1">
      <alignment horizontal="left" vertical="center" wrapText="1"/>
    </xf>
    <xf numFmtId="187" fontId="28" fillId="2" borderId="1" xfId="11" applyNumberFormat="1" applyFont="1" applyFill="1" applyBorder="1" applyAlignment="1" applyProtection="1">
      <alignment horizontal="right" vertical="center"/>
    </xf>
    <xf numFmtId="183" fontId="26" fillId="0" borderId="1" xfId="42" applyNumberFormat="1" applyFont="1" applyFill="1" applyBorder="1" applyAlignment="1" applyProtection="1">
      <alignment horizontal="left" vertical="center" wrapText="1" indent="2"/>
    </xf>
    <xf numFmtId="183" fontId="26" fillId="3" borderId="1" xfId="42" applyNumberFormat="1" applyFont="1" applyFill="1" applyBorder="1" applyAlignment="1" applyProtection="1">
      <alignment horizontal="left" vertical="center" wrapText="1" indent="2"/>
    </xf>
    <xf numFmtId="43" fontId="52" fillId="0" borderId="0" xfId="11" applyNumberFormat="1" applyFont="1" applyFill="1" applyBorder="1" applyAlignment="1">
      <alignment vertical="center"/>
    </xf>
    <xf numFmtId="183" fontId="24" fillId="0" borderId="1" xfId="42" applyNumberFormat="1" applyFont="1" applyFill="1" applyBorder="1" applyAlignment="1" applyProtection="1">
      <alignment horizontal="left" vertical="center" wrapText="1"/>
    </xf>
    <xf numFmtId="190" fontId="51" fillId="0" borderId="0" xfId="11" applyNumberFormat="1" applyFont="1" applyAlignment="1">
      <alignment vertical="center"/>
    </xf>
    <xf numFmtId="184" fontId="51" fillId="2" borderId="0" xfId="11" applyNumberFormat="1" applyFont="1" applyFill="1" applyAlignment="1">
      <alignment vertical="center"/>
    </xf>
    <xf numFmtId="190" fontId="51" fillId="2" borderId="0" xfId="29" applyNumberFormat="1" applyFont="1" applyFill="1" applyAlignment="1">
      <alignment vertical="center"/>
    </xf>
    <xf numFmtId="0" fontId="44" fillId="0" borderId="0" xfId="25" applyFont="1" applyFill="1" applyAlignment="1">
      <alignment vertical="center"/>
    </xf>
    <xf numFmtId="184" fontId="51" fillId="2" borderId="0" xfId="11" applyNumberFormat="1" applyFont="1" applyFill="1" applyBorder="1" applyAlignment="1" applyProtection="1">
      <alignment horizontal="center" vertical="center"/>
    </xf>
    <xf numFmtId="186" fontId="51" fillId="0" borderId="0" xfId="29" applyNumberFormat="1" applyFont="1" applyBorder="1" applyAlignment="1">
      <alignment vertical="center"/>
    </xf>
    <xf numFmtId="183" fontId="26" fillId="0" borderId="1" xfId="42" applyNumberFormat="1" applyFont="1" applyFill="1" applyBorder="1" applyAlignment="1" applyProtection="1">
      <alignment horizontal="left" vertical="center" wrapText="1" indent="1"/>
    </xf>
    <xf numFmtId="183" fontId="26" fillId="0" borderId="1" xfId="42" applyNumberFormat="1" applyFont="1" applyFill="1" applyBorder="1" applyAlignment="1" applyProtection="1">
      <alignment horizontal="left" vertical="center" wrapText="1"/>
    </xf>
    <xf numFmtId="184" fontId="28" fillId="2" borderId="1" xfId="11" applyNumberFormat="1" applyFont="1" applyFill="1" applyBorder="1" applyAlignment="1" applyProtection="1">
      <alignment horizontal="right" vertical="center"/>
    </xf>
    <xf numFmtId="190" fontId="28" fillId="2" borderId="1" xfId="29" applyNumberFormat="1" applyFont="1" applyFill="1" applyBorder="1" applyAlignment="1" applyProtection="1">
      <alignment horizontal="right" vertical="center"/>
    </xf>
    <xf numFmtId="188" fontId="51" fillId="0" borderId="0" xfId="29" applyNumberFormat="1" applyFont="1" applyBorder="1" applyAlignment="1">
      <alignment vertical="center"/>
    </xf>
    <xf numFmtId="183" fontId="53" fillId="2" borderId="0" xfId="29" applyNumberFormat="1" applyFont="1" applyFill="1" applyAlignment="1" applyProtection="1">
      <alignment horizontal="center" vertical="center"/>
    </xf>
    <xf numFmtId="184" fontId="53" fillId="2" borderId="0" xfId="29" applyNumberFormat="1" applyFont="1" applyFill="1" applyAlignment="1" applyProtection="1">
      <alignment horizontal="center" vertical="center"/>
    </xf>
    <xf numFmtId="190" fontId="53" fillId="2" borderId="0" xfId="29" applyNumberFormat="1" applyFont="1" applyFill="1" applyAlignment="1" applyProtection="1">
      <alignment horizontal="center" vertical="center"/>
    </xf>
    <xf numFmtId="183" fontId="32" fillId="0" borderId="7" xfId="29" applyNumberFormat="1" applyFont="1" applyBorder="1" applyAlignment="1">
      <alignment horizontal="left" vertical="center" wrapText="1"/>
    </xf>
    <xf numFmtId="184" fontId="32" fillId="0" borderId="7" xfId="29" applyNumberFormat="1" applyFont="1" applyBorder="1" applyAlignment="1">
      <alignment horizontal="left" vertical="center"/>
    </xf>
    <xf numFmtId="190" fontId="32" fillId="0" borderId="7" xfId="29" applyNumberFormat="1" applyFont="1" applyBorder="1" applyAlignment="1">
      <alignment horizontal="left" vertical="center"/>
    </xf>
    <xf numFmtId="0" fontId="4" fillId="0" borderId="0" xfId="25" applyFont="1" applyFill="1" applyAlignment="1">
      <alignment horizontal="left" vertical="center"/>
    </xf>
    <xf numFmtId="184" fontId="4" fillId="0" borderId="0" xfId="25" applyNumberFormat="1" applyFont="1" applyFill="1" applyAlignment="1">
      <alignment horizontal="left" vertical="center"/>
    </xf>
    <xf numFmtId="190" fontId="4" fillId="0" borderId="0" xfId="25" applyNumberFormat="1" applyFont="1" applyFill="1" applyAlignment="1">
      <alignment horizontal="left" vertical="center"/>
    </xf>
    <xf numFmtId="0" fontId="50" fillId="0" borderId="0" xfId="25" applyFont="1" applyFill="1" applyAlignment="1">
      <alignment horizontal="center" vertical="center"/>
    </xf>
    <xf numFmtId="184" fontId="50" fillId="0" borderId="0" xfId="25" applyNumberFormat="1" applyFont="1" applyFill="1" applyAlignment="1">
      <alignment horizontal="center" vertical="center"/>
    </xf>
    <xf numFmtId="190" fontId="50" fillId="0" borderId="0" xfId="25" applyNumberFormat="1" applyFont="1" applyFill="1" applyAlignment="1">
      <alignment horizontal="center" vertical="center"/>
    </xf>
    <xf numFmtId="0" fontId="0" fillId="2" borderId="7" xfId="25" applyFont="1" applyFill="1" applyBorder="1" applyAlignment="1">
      <alignment horizontal="left" vertical="center" wrapText="1"/>
    </xf>
    <xf numFmtId="184" fontId="0" fillId="2" borderId="7" xfId="25" applyNumberFormat="1" applyFont="1" applyFill="1" applyBorder="1" applyAlignment="1">
      <alignment horizontal="left" vertical="center" wrapText="1"/>
    </xf>
    <xf numFmtId="190" fontId="0" fillId="2" borderId="7" xfId="25" applyNumberFormat="1" applyFont="1" applyFill="1" applyBorder="1" applyAlignment="1">
      <alignment horizontal="left" vertical="center" wrapText="1"/>
    </xf>
    <xf numFmtId="0" fontId="15" fillId="0" borderId="0" xfId="0" applyFont="1" applyAlignment="1">
      <alignment horizontal="center" vertical="center"/>
    </xf>
    <xf numFmtId="49" fontId="19" fillId="0" borderId="0" xfId="0" applyNumberFormat="1" applyFont="1" applyAlignment="1">
      <alignment horizontal="left" vertical="justify" wrapText="1"/>
    </xf>
    <xf numFmtId="49" fontId="20" fillId="0" borderId="0" xfId="0" applyNumberFormat="1" applyFont="1" applyAlignment="1">
      <alignment horizontal="left" vertical="justify" wrapText="1"/>
    </xf>
    <xf numFmtId="187" fontId="4" fillId="0" borderId="0" xfId="25" applyNumberFormat="1" applyFont="1" applyFill="1" applyAlignment="1">
      <alignment horizontal="left" vertical="center"/>
    </xf>
    <xf numFmtId="0" fontId="22" fillId="0" borderId="0" xfId="25" applyFont="1" applyFill="1" applyAlignment="1">
      <alignment horizontal="center" vertical="center"/>
    </xf>
    <xf numFmtId="187" fontId="22" fillId="0" borderId="0" xfId="25" applyNumberFormat="1" applyFont="1" applyFill="1" applyAlignment="1">
      <alignment horizontal="center" vertical="center"/>
    </xf>
    <xf numFmtId="0" fontId="69" fillId="0" borderId="6" xfId="25" applyFill="1" applyBorder="1" applyAlignment="1">
      <alignment horizontal="right"/>
    </xf>
    <xf numFmtId="187" fontId="69" fillId="0" borderId="6" xfId="25" applyNumberFormat="1" applyFill="1" applyBorder="1" applyAlignment="1">
      <alignment horizontal="right"/>
    </xf>
    <xf numFmtId="0" fontId="69" fillId="0" borderId="7" xfId="25" applyFill="1" applyBorder="1" applyAlignment="1">
      <alignment vertical="center" wrapText="1"/>
    </xf>
    <xf numFmtId="187" fontId="69" fillId="0" borderId="7" xfId="25" applyNumberFormat="1" applyFill="1" applyBorder="1" applyAlignment="1">
      <alignment vertical="center" wrapText="1"/>
    </xf>
    <xf numFmtId="184" fontId="22" fillId="0" borderId="0" xfId="25" applyNumberFormat="1" applyFont="1" applyFill="1" applyAlignment="1">
      <alignment horizontal="center" vertical="center"/>
    </xf>
    <xf numFmtId="0" fontId="32" fillId="2" borderId="7" xfId="25" applyFont="1" applyFill="1" applyBorder="1" applyAlignment="1">
      <alignment horizontal="left" vertical="center" wrapText="1"/>
    </xf>
    <xf numFmtId="184" fontId="32" fillId="2" borderId="7" xfId="25" applyNumberFormat="1" applyFont="1" applyFill="1" applyBorder="1" applyAlignment="1">
      <alignment horizontal="left" vertical="center" wrapText="1"/>
    </xf>
    <xf numFmtId="0" fontId="32" fillId="0" borderId="0" xfId="25" applyFont="1" applyFill="1" applyBorder="1" applyAlignment="1">
      <alignment horizontal="center" vertical="center"/>
    </xf>
    <xf numFmtId="14" fontId="24" fillId="0" borderId="1" xfId="36" applyNumberFormat="1" applyFont="1" applyFill="1" applyBorder="1" applyAlignment="1" applyProtection="1">
      <alignment horizontal="center" vertical="center"/>
      <protection locked="0"/>
    </xf>
    <xf numFmtId="0" fontId="26" fillId="0" borderId="4" xfId="0" applyFont="1" applyFill="1" applyBorder="1" applyAlignment="1">
      <alignment horizontal="left" vertical="center"/>
    </xf>
    <xf numFmtId="0" fontId="26" fillId="0" borderId="3" xfId="0" applyFont="1" applyFill="1" applyBorder="1" applyAlignment="1">
      <alignment horizontal="left" vertical="center"/>
    </xf>
    <xf numFmtId="187" fontId="26" fillId="2" borderId="4" xfId="0" applyNumberFormat="1" applyFont="1" applyFill="1" applyBorder="1" applyAlignment="1">
      <alignment horizontal="center" vertical="center"/>
    </xf>
    <xf numFmtId="187" fontId="26" fillId="2" borderId="3" xfId="0" applyNumberFormat="1" applyFont="1" applyFill="1" applyBorder="1" applyAlignment="1">
      <alignment horizontal="center" vertical="center"/>
    </xf>
    <xf numFmtId="0" fontId="26" fillId="2" borderId="4" xfId="0" applyFont="1" applyFill="1" applyBorder="1" applyAlignment="1">
      <alignment horizontal="left" vertical="center"/>
    </xf>
    <xf numFmtId="0" fontId="26" fillId="2" borderId="3" xfId="0" applyFont="1" applyFill="1" applyBorder="1" applyAlignment="1">
      <alignment horizontal="left" vertical="center"/>
    </xf>
    <xf numFmtId="0" fontId="14" fillId="2" borderId="4" xfId="25" applyFont="1" applyFill="1" applyBorder="1" applyAlignment="1">
      <alignment horizontal="left" vertical="center"/>
    </xf>
    <xf numFmtId="0" fontId="14" fillId="2" borderId="3" xfId="25" applyFont="1" applyFill="1" applyBorder="1" applyAlignment="1">
      <alignment horizontal="left" vertical="center"/>
    </xf>
    <xf numFmtId="187" fontId="26" fillId="2" borderId="1" xfId="0" applyNumberFormat="1" applyFont="1" applyFill="1" applyBorder="1" applyAlignment="1">
      <alignment horizontal="center" vertical="center"/>
    </xf>
    <xf numFmtId="0" fontId="14" fillId="2" borderId="1" xfId="25" applyFont="1" applyFill="1" applyBorder="1" applyAlignment="1">
      <alignment horizontal="left" vertical="center"/>
    </xf>
    <xf numFmtId="0" fontId="14" fillId="0" borderId="7" xfId="40" applyFont="1" applyFill="1" applyBorder="1" applyAlignment="1">
      <alignment horizontal="left" vertical="center" wrapText="1"/>
    </xf>
    <xf numFmtId="0" fontId="4" fillId="2" borderId="0" xfId="25" applyFont="1" applyFill="1" applyAlignment="1">
      <alignment horizontal="left" vertical="center"/>
    </xf>
    <xf numFmtId="184" fontId="4" fillId="2" borderId="0" xfId="25" applyNumberFormat="1" applyFont="1" applyFill="1" applyAlignment="1">
      <alignment horizontal="left" vertical="center"/>
    </xf>
    <xf numFmtId="0" fontId="22" fillId="2" borderId="0" xfId="25" applyFont="1" applyFill="1" applyAlignment="1">
      <alignment horizontal="center" vertical="center"/>
    </xf>
    <xf numFmtId="184" fontId="22" fillId="2" borderId="0" xfId="25" applyNumberFormat="1" applyFont="1" applyFill="1" applyAlignment="1">
      <alignment horizontal="center" vertical="center"/>
    </xf>
    <xf numFmtId="0" fontId="69" fillId="2" borderId="6" xfId="25" applyFill="1" applyBorder="1" applyAlignment="1">
      <alignment horizontal="center" vertical="center"/>
    </xf>
    <xf numFmtId="184" fontId="69" fillId="2" borderId="6" xfId="25" applyNumberFormat="1" applyFill="1" applyBorder="1" applyAlignment="1">
      <alignment horizontal="center" vertical="center"/>
    </xf>
    <xf numFmtId="0" fontId="69" fillId="2" borderId="0" xfId="25" applyFill="1" applyAlignment="1">
      <alignment horizontal="left" vertical="center" wrapText="1"/>
    </xf>
    <xf numFmtId="184" fontId="69" fillId="2" borderId="0" xfId="25" applyNumberFormat="1" applyFill="1" applyAlignment="1">
      <alignment horizontal="left" vertical="center" wrapText="1"/>
    </xf>
    <xf numFmtId="0" fontId="19" fillId="0" borderId="0" xfId="0" applyFont="1" applyAlignment="1">
      <alignment horizontal="left" vertical="justify" wrapText="1"/>
    </xf>
    <xf numFmtId="0" fontId="20" fillId="0" borderId="0" xfId="0" applyFont="1" applyAlignment="1">
      <alignment horizontal="left" vertical="justify" wrapText="1"/>
    </xf>
    <xf numFmtId="0" fontId="9" fillId="0" borderId="0" xfId="25" applyFont="1" applyFill="1" applyAlignment="1">
      <alignment horizontal="left" vertical="center"/>
    </xf>
    <xf numFmtId="0" fontId="46" fillId="0" borderId="0" xfId="25" applyFont="1" applyFill="1" applyAlignment="1">
      <alignment horizontal="center" vertical="center"/>
    </xf>
    <xf numFmtId="0" fontId="32" fillId="0" borderId="0" xfId="25" applyFont="1" applyFill="1" applyAlignment="1">
      <alignment horizontal="left" vertical="center" wrapText="1"/>
    </xf>
    <xf numFmtId="0" fontId="3" fillId="0" borderId="7" xfId="40" applyFont="1" applyFill="1" applyBorder="1" applyAlignment="1">
      <alignment horizontal="left" vertical="center" wrapText="1"/>
    </xf>
    <xf numFmtId="184" fontId="69" fillId="0" borderId="7" xfId="40" applyNumberFormat="1" applyFill="1" applyBorder="1" applyAlignment="1">
      <alignment horizontal="left" vertical="center" wrapText="1"/>
    </xf>
    <xf numFmtId="0" fontId="69" fillId="0" borderId="7" xfId="40" applyFill="1" applyBorder="1" applyAlignment="1">
      <alignment horizontal="left" vertical="center" wrapText="1"/>
    </xf>
    <xf numFmtId="0" fontId="14" fillId="2" borderId="6" xfId="10" applyFont="1" applyFill="1" applyBorder="1" applyAlignment="1">
      <alignment horizontal="right" vertical="center"/>
    </xf>
    <xf numFmtId="0" fontId="69" fillId="2" borderId="0" xfId="10" applyFill="1" applyAlignment="1">
      <alignment horizontal="left" vertical="center" wrapText="1"/>
    </xf>
    <xf numFmtId="177" fontId="24" fillId="2" borderId="0" xfId="18" applyNumberFormat="1" applyFont="1" applyFill="1" applyBorder="1" applyAlignment="1">
      <alignment horizontal="center" vertical="center"/>
    </xf>
    <xf numFmtId="0" fontId="24" fillId="2" borderId="0" xfId="18" applyFont="1" applyFill="1" applyBorder="1" applyAlignment="1">
      <alignment horizontal="center" vertical="center"/>
    </xf>
    <xf numFmtId="0" fontId="0" fillId="2" borderId="0" xfId="10" applyFont="1" applyFill="1" applyAlignment="1">
      <alignment horizontal="left" vertical="center" wrapText="1"/>
    </xf>
    <xf numFmtId="0" fontId="16" fillId="0" borderId="0" xfId="0" applyFont="1" applyAlignment="1">
      <alignment horizontal="left" vertical="justify" wrapText="1"/>
    </xf>
    <xf numFmtId="0" fontId="17" fillId="0" borderId="0" xfId="0" applyFont="1" applyAlignment="1">
      <alignment horizontal="left" vertical="justify"/>
    </xf>
    <xf numFmtId="184" fontId="69" fillId="0" borderId="6" xfId="25" applyNumberFormat="1" applyBorder="1" applyAlignment="1">
      <alignment horizontal="right" vertical="center"/>
    </xf>
    <xf numFmtId="0" fontId="69" fillId="0" borderId="6" xfId="25" applyBorder="1" applyAlignment="1">
      <alignment horizontal="right" vertical="center"/>
    </xf>
    <xf numFmtId="0" fontId="0" fillId="0" borderId="7" xfId="19" applyFont="1" applyFill="1" applyBorder="1" applyAlignment="1">
      <alignment horizontal="left" vertical="center" wrapText="1"/>
    </xf>
    <xf numFmtId="184" fontId="0" fillId="0" borderId="7" xfId="19" applyNumberFormat="1" applyFont="1" applyFill="1" applyBorder="1" applyAlignment="1">
      <alignment horizontal="left" vertical="center" wrapText="1"/>
    </xf>
    <xf numFmtId="0" fontId="69" fillId="0" borderId="6" xfId="16" applyFill="1" applyBorder="1" applyAlignment="1">
      <alignment horizontal="right" vertical="center"/>
    </xf>
    <xf numFmtId="0" fontId="32" fillId="0" borderId="7" xfId="16" applyFont="1" applyFill="1" applyBorder="1" applyAlignment="1">
      <alignment horizontal="left" vertical="center" wrapText="1"/>
    </xf>
    <xf numFmtId="0" fontId="38" fillId="0" borderId="0" xfId="16" applyFont="1" applyFill="1" applyBorder="1" applyAlignment="1">
      <alignment horizontal="center" vertical="center"/>
    </xf>
    <xf numFmtId="0" fontId="69" fillId="2" borderId="6" xfId="16" applyFill="1" applyBorder="1" applyAlignment="1">
      <alignment horizontal="center" vertical="center"/>
    </xf>
    <xf numFmtId="179" fontId="24" fillId="2" borderId="1" xfId="16" applyNumberFormat="1" applyFont="1" applyFill="1" applyBorder="1" applyAlignment="1">
      <alignment horizontal="center" vertical="center" wrapText="1"/>
    </xf>
    <xf numFmtId="0" fontId="26" fillId="0" borderId="0" xfId="16" applyFont="1" applyFill="1" applyAlignment="1">
      <alignment horizontal="left" vertical="center" wrapText="1"/>
    </xf>
    <xf numFmtId="0" fontId="0" fillId="0" borderId="0" xfId="16" applyFont="1" applyFill="1" applyAlignment="1">
      <alignment horizontal="left" vertical="center" wrapText="1"/>
    </xf>
    <xf numFmtId="0" fontId="24" fillId="2" borderId="1" xfId="16" applyFont="1" applyFill="1" applyBorder="1" applyAlignment="1">
      <alignment horizontal="center" vertical="center" wrapText="1"/>
    </xf>
    <xf numFmtId="0" fontId="30" fillId="0" borderId="0" xfId="0" applyFont="1" applyFill="1" applyBorder="1" applyAlignment="1">
      <alignment horizontal="center" vertical="center"/>
    </xf>
    <xf numFmtId="0" fontId="0" fillId="2" borderId="0" xfId="19" applyFont="1" applyFill="1" applyAlignment="1">
      <alignment horizontal="left" vertical="center" wrapText="1"/>
    </xf>
    <xf numFmtId="0" fontId="69" fillId="0" borderId="6" xfId="25" applyFill="1" applyBorder="1" applyAlignment="1">
      <alignment horizontal="center" vertical="center"/>
    </xf>
    <xf numFmtId="0" fontId="14" fillId="2" borderId="0" xfId="19" applyFont="1" applyFill="1" applyAlignment="1">
      <alignment horizontal="left" vertical="center" wrapText="1"/>
    </xf>
    <xf numFmtId="179" fontId="33" fillId="0" borderId="1" xfId="36" applyNumberFormat="1" applyFont="1" applyFill="1" applyBorder="1" applyAlignment="1" applyProtection="1">
      <alignment horizontal="center" vertical="center" wrapText="1"/>
      <protection locked="0"/>
    </xf>
    <xf numFmtId="0" fontId="69" fillId="2" borderId="7" xfId="40" applyFill="1" applyBorder="1" applyAlignment="1">
      <alignment horizontal="left" vertical="center" wrapText="1"/>
    </xf>
    <xf numFmtId="184" fontId="69" fillId="0" borderId="6" xfId="25" applyNumberFormat="1" applyFill="1" applyBorder="1" applyAlignment="1">
      <alignment horizontal="center" vertical="center"/>
    </xf>
    <xf numFmtId="0" fontId="69" fillId="0" borderId="0" xfId="40" applyFill="1" applyAlignment="1">
      <alignment horizontal="left" vertical="center" wrapText="1"/>
    </xf>
    <xf numFmtId="184" fontId="69" fillId="0" borderId="0" xfId="40" applyNumberFormat="1" applyFill="1" applyAlignment="1">
      <alignment horizontal="left" vertical="center" wrapText="1"/>
    </xf>
    <xf numFmtId="0" fontId="69" fillId="0" borderId="1" xfId="40" applyFill="1" applyBorder="1" applyAlignment="1">
      <alignment horizontal="left" vertical="center" wrapText="1"/>
    </xf>
    <xf numFmtId="0" fontId="69" fillId="2" borderId="0" xfId="40" applyFill="1" applyAlignment="1">
      <alignment horizontal="left" vertical="center" wrapText="1"/>
    </xf>
    <xf numFmtId="0" fontId="15" fillId="0" borderId="0" xfId="41" applyFont="1" applyAlignment="1">
      <alignment horizontal="center" vertical="center" wrapText="1"/>
    </xf>
    <xf numFmtId="0" fontId="15" fillId="0" borderId="0" xfId="41" applyFont="1" applyAlignment="1">
      <alignment horizontal="center" vertical="center"/>
    </xf>
    <xf numFmtId="0" fontId="15" fillId="0" borderId="0" xfId="41" applyFont="1" applyAlignment="1">
      <alignment horizontal="center" wrapText="1"/>
    </xf>
    <xf numFmtId="0" fontId="15" fillId="0" borderId="0" xfId="41" applyFont="1" applyAlignment="1">
      <alignment horizontal="center"/>
    </xf>
    <xf numFmtId="0" fontId="5" fillId="0" borderId="0" xfId="50" applyFont="1" applyBorder="1" applyAlignment="1">
      <alignment horizontal="center" vertical="center" wrapText="1"/>
    </xf>
    <xf numFmtId="0" fontId="12" fillId="0" borderId="1" xfId="50" applyFont="1" applyBorder="1" applyAlignment="1">
      <alignment horizontal="center" vertical="center" wrapText="1"/>
    </xf>
    <xf numFmtId="0" fontId="6" fillId="0" borderId="2" xfId="50" applyFont="1" applyBorder="1" applyAlignment="1">
      <alignment vertical="center" wrapText="1"/>
    </xf>
    <xf numFmtId="0" fontId="6" fillId="0" borderId="0" xfId="50" applyFont="1" applyBorder="1" applyAlignment="1">
      <alignment vertical="center" wrapText="1"/>
    </xf>
    <xf numFmtId="0" fontId="5" fillId="0" borderId="0" xfId="34" applyFont="1" applyBorder="1" applyAlignment="1">
      <alignment horizontal="center" vertical="center" wrapText="1"/>
    </xf>
    <xf numFmtId="0" fontId="6" fillId="0" borderId="0" xfId="34" applyFont="1" applyBorder="1" applyAlignment="1">
      <alignment horizontal="right" vertical="center" wrapText="1"/>
    </xf>
    <xf numFmtId="0" fontId="6" fillId="0" borderId="0" xfId="34" applyFont="1" applyBorder="1" applyAlignment="1">
      <alignment vertical="center" wrapText="1"/>
    </xf>
    <xf numFmtId="0" fontId="5" fillId="0" borderId="0" xfId="48" applyFont="1" applyBorder="1" applyAlignment="1">
      <alignment horizontal="center" vertical="center" wrapText="1"/>
    </xf>
    <xf numFmtId="0" fontId="6" fillId="0" borderId="0" xfId="48" applyFont="1" applyBorder="1" applyAlignment="1">
      <alignment horizontal="right" vertical="center" wrapText="1"/>
    </xf>
    <xf numFmtId="0" fontId="6" fillId="0" borderId="0" xfId="48" applyFont="1" applyBorder="1" applyAlignment="1">
      <alignment vertical="center" wrapText="1"/>
    </xf>
    <xf numFmtId="0" fontId="75" fillId="0" borderId="0" xfId="0" applyFont="1" applyFill="1">
      <alignment vertical="center"/>
    </xf>
  </cellXfs>
  <cellStyles count="69">
    <cellStyle name="百分比 2" xfId="5"/>
    <cellStyle name="标题 1 2" xfId="7"/>
    <cellStyle name="标题 2 2" xfId="21"/>
    <cellStyle name="标题 3 2" xfId="22"/>
    <cellStyle name="标题 4 2" xfId="23"/>
    <cellStyle name="标题 5" xfId="3"/>
    <cellStyle name="差 2" xfId="24"/>
    <cellStyle name="常规" xfId="0" builtinId="0"/>
    <cellStyle name="常规 10" xfId="18"/>
    <cellStyle name="常规 10 2" xfId="20"/>
    <cellStyle name="常规 2" xfId="25"/>
    <cellStyle name="常规 2 2" xfId="14"/>
    <cellStyle name="常规 2 2 2" xfId="8"/>
    <cellStyle name="常规 2 2 3" xfId="10"/>
    <cellStyle name="常规 2 3" xfId="16"/>
    <cellStyle name="常规 2 3 2" xfId="19"/>
    <cellStyle name="常规 2 4" xfId="26"/>
    <cellStyle name="常规 2 5" xfId="27"/>
    <cellStyle name="常规 2 6" xfId="29"/>
    <cellStyle name="常规 2 6 2" xfId="30"/>
    <cellStyle name="常规 2 7" xfId="31"/>
    <cellStyle name="常规 2 8" xfId="32"/>
    <cellStyle name="常规 2 9" xfId="34"/>
    <cellStyle name="常规 3" xfId="35"/>
    <cellStyle name="常规 3 2" xfId="37"/>
    <cellStyle name="常规 3 2 2" xfId="38"/>
    <cellStyle name="常规 3 3" xfId="39"/>
    <cellStyle name="常规 3 4" xfId="40"/>
    <cellStyle name="常规 3 5" xfId="41"/>
    <cellStyle name="常规 4" xfId="42"/>
    <cellStyle name="常规 4 2" xfId="43"/>
    <cellStyle name="常规 4 2 2" xfId="44"/>
    <cellStyle name="常规 4 2 3" xfId="45"/>
    <cellStyle name="常规 4 3" xfId="46"/>
    <cellStyle name="常规 46" xfId="6"/>
    <cellStyle name="常规 5" xfId="47"/>
    <cellStyle name="常规 6" xfId="4"/>
    <cellStyle name="常规 6 2" xfId="48"/>
    <cellStyle name="常规 7" xfId="50"/>
    <cellStyle name="常规 9" xfId="51"/>
    <cellStyle name="常规_2007人代会数据 2" xfId="36"/>
    <cellStyle name="好 2" xfId="52"/>
    <cellStyle name="汇总 2" xfId="53"/>
    <cellStyle name="计算 2" xfId="1"/>
    <cellStyle name="检查单元格 2" xfId="54"/>
    <cellStyle name="解释性文本 2" xfId="55"/>
    <cellStyle name="警告文本 2" xfId="56"/>
    <cellStyle name="链接单元格 2" xfId="57"/>
    <cellStyle name="千位分隔" xfId="2" builtinId="3"/>
    <cellStyle name="千位分隔 2" xfId="58"/>
    <cellStyle name="千位分隔 2 2" xfId="59"/>
    <cellStyle name="千位分隔 2 3" xfId="60"/>
    <cellStyle name="千位分隔 2 3 2 2 2" xfId="61"/>
    <cellStyle name="千位分隔 2 3 2 2 2 2" xfId="62"/>
    <cellStyle name="千位分隔 2 3 2 2 2 3" xfId="63"/>
    <cellStyle name="千位分隔 2 4 2" xfId="64"/>
    <cellStyle name="千位分隔[0] 2" xfId="11"/>
    <cellStyle name="千位分隔[0] 3" xfId="12"/>
    <cellStyle name="千位分隔[0] 3 2" xfId="28"/>
    <cellStyle name="千位分隔[0] 4" xfId="13"/>
    <cellStyle name="千位分隔[0] 5" xfId="15"/>
    <cellStyle name="千位分隔[0] 6" xfId="65"/>
    <cellStyle name="千位分隔[0] 6 2" xfId="66"/>
    <cellStyle name="千位分隔[0] 7" xfId="67"/>
    <cellStyle name="适中 2" xfId="17"/>
    <cellStyle name="输出 2" xfId="9"/>
    <cellStyle name="输入 2" xfId="33"/>
    <cellStyle name="样式 1" xfId="68"/>
    <cellStyle name="注释 2" xfId="4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FF00"/>
    <pageSetUpPr autoPageBreaks="0"/>
  </sheetPr>
  <dimension ref="A1:I27"/>
  <sheetViews>
    <sheetView showZeros="0" topLeftCell="A5" workbookViewId="0">
      <selection activeCell="A6" sqref="A6"/>
    </sheetView>
  </sheetViews>
  <sheetFormatPr defaultColWidth="9" defaultRowHeight="20.45" customHeight="1"/>
  <cols>
    <col min="1" max="1" width="44.25" style="388" customWidth="1"/>
    <col min="2" max="2" width="23.375" style="407" customWidth="1"/>
    <col min="3" max="3" width="23.375" style="408" customWidth="1"/>
    <col min="4" max="4" width="9" style="385"/>
    <col min="5" max="5" width="29.75" style="388" customWidth="1"/>
    <col min="6" max="16384" width="9" style="388"/>
  </cols>
  <sheetData>
    <row r="1" spans="1:9" s="358" customFormat="1" ht="27.75" customHeight="1">
      <c r="A1" s="391" t="s">
        <v>0</v>
      </c>
      <c r="B1" s="392"/>
      <c r="C1" s="393"/>
      <c r="D1" s="409"/>
      <c r="E1" s="409"/>
    </row>
    <row r="2" spans="1:9" s="385" customFormat="1" ht="24.75">
      <c r="A2" s="417" t="s">
        <v>1</v>
      </c>
      <c r="B2" s="418"/>
      <c r="C2" s="419"/>
    </row>
    <row r="3" spans="1:9" s="385" customFormat="1" ht="23.25" customHeight="1">
      <c r="A3" s="388"/>
      <c r="B3" s="410"/>
      <c r="C3" s="395" t="s">
        <v>2</v>
      </c>
    </row>
    <row r="4" spans="1:9" s="385" customFormat="1" ht="23.25" customHeight="1">
      <c r="A4" s="396" t="s">
        <v>3</v>
      </c>
      <c r="B4" s="397" t="s">
        <v>4</v>
      </c>
      <c r="C4" s="398" t="s">
        <v>5</v>
      </c>
    </row>
    <row r="5" spans="1:9" s="385" customFormat="1" ht="23.25" customHeight="1">
      <c r="A5" s="399" t="s">
        <v>6</v>
      </c>
      <c r="B5" s="401">
        <f>SUM(B6,B22)</f>
        <v>382.48</v>
      </c>
      <c r="C5" s="366">
        <v>34.86</v>
      </c>
      <c r="H5" s="411"/>
    </row>
    <row r="6" spans="1:9" s="385" customFormat="1" ht="23.25" customHeight="1">
      <c r="A6" s="405" t="s">
        <v>7</v>
      </c>
      <c r="B6" s="401">
        <v>212.06</v>
      </c>
      <c r="C6" s="366">
        <v>49.68</v>
      </c>
      <c r="H6" s="411"/>
    </row>
    <row r="7" spans="1:9" s="385" customFormat="1" ht="23.25" customHeight="1">
      <c r="A7" s="412" t="s">
        <v>8</v>
      </c>
      <c r="B7" s="369">
        <v>61.66</v>
      </c>
      <c r="C7" s="366">
        <v>-34.08</v>
      </c>
      <c r="H7" s="411"/>
      <c r="I7" s="416"/>
    </row>
    <row r="8" spans="1:9" s="385" customFormat="1" ht="23.25" customHeight="1">
      <c r="A8" s="412" t="s">
        <v>9</v>
      </c>
      <c r="B8" s="369">
        <v>10.91</v>
      </c>
      <c r="C8" s="366">
        <v>2.63</v>
      </c>
      <c r="H8" s="411"/>
    </row>
    <row r="9" spans="1:9" s="385" customFormat="1" ht="23.25" customHeight="1">
      <c r="A9" s="412" t="s">
        <v>10</v>
      </c>
      <c r="B9" s="369">
        <v>22.38</v>
      </c>
      <c r="C9" s="366">
        <v>211.7</v>
      </c>
      <c r="H9" s="411"/>
    </row>
    <row r="10" spans="1:9" s="385" customFormat="1" ht="23.25" customHeight="1">
      <c r="A10" s="412" t="s">
        <v>11</v>
      </c>
      <c r="B10" s="369"/>
      <c r="C10" s="366"/>
      <c r="H10" s="411"/>
    </row>
    <row r="11" spans="1:9" s="385" customFormat="1" ht="23.25" customHeight="1">
      <c r="A11" s="412" t="s">
        <v>12</v>
      </c>
      <c r="B11" s="369">
        <v>11.52</v>
      </c>
      <c r="C11" s="366">
        <v>-39.07</v>
      </c>
      <c r="H11" s="411"/>
    </row>
    <row r="12" spans="1:9" s="385" customFormat="1" ht="23.25" customHeight="1">
      <c r="A12" s="412" t="s">
        <v>13</v>
      </c>
      <c r="B12" s="369">
        <v>1.63</v>
      </c>
      <c r="C12" s="366">
        <v>162.9</v>
      </c>
      <c r="H12" s="411"/>
    </row>
    <row r="13" spans="1:9" s="385" customFormat="1" ht="23.25" customHeight="1">
      <c r="A13" s="412" t="s">
        <v>14</v>
      </c>
      <c r="B13" s="369">
        <v>1.56</v>
      </c>
      <c r="C13" s="366">
        <v>-4.88</v>
      </c>
      <c r="H13" s="411"/>
    </row>
    <row r="14" spans="1:9" s="385" customFormat="1" ht="23.25" customHeight="1">
      <c r="A14" s="412" t="s">
        <v>15</v>
      </c>
      <c r="B14" s="369">
        <v>0.02</v>
      </c>
      <c r="C14" s="366">
        <v>-99.48</v>
      </c>
      <c r="H14" s="411"/>
    </row>
    <row r="15" spans="1:9" s="385" customFormat="1" ht="23.25" customHeight="1">
      <c r="A15" s="412" t="s">
        <v>16</v>
      </c>
      <c r="B15" s="369">
        <v>10.81</v>
      </c>
      <c r="C15" s="366">
        <v>547.29999999999995</v>
      </c>
      <c r="H15" s="411"/>
    </row>
    <row r="16" spans="1:9" s="385" customFormat="1" ht="23.25" customHeight="1">
      <c r="A16" s="412" t="s">
        <v>17</v>
      </c>
      <c r="B16" s="369"/>
      <c r="C16" s="366"/>
      <c r="H16" s="411"/>
    </row>
    <row r="17" spans="1:8" s="385" customFormat="1" ht="23.25" customHeight="1">
      <c r="A17" s="412" t="s">
        <v>18</v>
      </c>
      <c r="B17" s="369"/>
      <c r="C17" s="366"/>
      <c r="H17" s="411"/>
    </row>
    <row r="18" spans="1:8" s="385" customFormat="1" ht="23.25" customHeight="1">
      <c r="A18" s="412" t="s">
        <v>19</v>
      </c>
      <c r="B18" s="369">
        <v>91.34</v>
      </c>
      <c r="C18" s="366">
        <v>1885.65</v>
      </c>
      <c r="H18" s="411"/>
    </row>
    <row r="19" spans="1:8" s="385" customFormat="1" ht="23.25" customHeight="1">
      <c r="A19" s="412" t="s">
        <v>20</v>
      </c>
      <c r="B19" s="369">
        <v>0.24</v>
      </c>
      <c r="C19" s="366">
        <v>50</v>
      </c>
      <c r="H19" s="411"/>
    </row>
    <row r="20" spans="1:8" s="385" customFormat="1" ht="23.25" customHeight="1">
      <c r="A20" s="412" t="s">
        <v>21</v>
      </c>
      <c r="B20" s="369"/>
      <c r="C20" s="366"/>
      <c r="H20" s="411"/>
    </row>
    <row r="21" spans="1:8" s="385" customFormat="1" ht="23.25" customHeight="1">
      <c r="A21" s="412" t="s">
        <v>22</v>
      </c>
      <c r="B21" s="369"/>
      <c r="C21" s="366" t="s">
        <v>23</v>
      </c>
      <c r="H21" s="411"/>
    </row>
    <row r="22" spans="1:8" s="385" customFormat="1" ht="23.25" customHeight="1">
      <c r="A22" s="405" t="s">
        <v>24</v>
      </c>
      <c r="B22" s="401">
        <v>170.42</v>
      </c>
      <c r="C22" s="366">
        <v>21.01</v>
      </c>
      <c r="H22" s="411"/>
    </row>
    <row r="23" spans="1:8" s="385" customFormat="1" ht="23.25" customHeight="1">
      <c r="A23" s="399" t="s">
        <v>25</v>
      </c>
      <c r="B23" s="401">
        <v>290.27999999999997</v>
      </c>
      <c r="C23" s="366"/>
      <c r="E23" s="388"/>
      <c r="F23" s="388"/>
      <c r="G23" s="388"/>
      <c r="H23" s="411"/>
    </row>
    <row r="24" spans="1:8" s="385" customFormat="1" ht="23.25" customHeight="1">
      <c r="A24" s="413" t="s">
        <v>26</v>
      </c>
      <c r="B24" s="369">
        <v>290.27999999999997</v>
      </c>
      <c r="C24" s="366"/>
      <c r="E24" s="388"/>
      <c r="F24" s="388"/>
      <c r="G24" s="388"/>
      <c r="H24" s="411"/>
    </row>
    <row r="25" spans="1:8" s="385" customFormat="1" ht="20.45" customHeight="1">
      <c r="A25" s="405" t="s">
        <v>27</v>
      </c>
      <c r="B25" s="401"/>
      <c r="C25" s="366"/>
      <c r="E25" s="388"/>
      <c r="F25" s="388"/>
      <c r="G25" s="388"/>
      <c r="H25" s="411"/>
    </row>
    <row r="26" spans="1:8" s="385" customFormat="1" ht="20.45" customHeight="1">
      <c r="A26" s="405" t="s">
        <v>28</v>
      </c>
      <c r="B26" s="414"/>
      <c r="C26" s="415"/>
      <c r="E26" s="388"/>
      <c r="F26" s="388"/>
      <c r="G26" s="388"/>
      <c r="H26" s="411"/>
    </row>
    <row r="27" spans="1:8" ht="20.25" customHeight="1">
      <c r="A27" s="420" t="s">
        <v>29</v>
      </c>
      <c r="B27" s="421"/>
      <c r="C27" s="422"/>
    </row>
  </sheetData>
  <mergeCells count="2">
    <mergeCell ref="A2:C2"/>
    <mergeCell ref="A27:C27"/>
  </mergeCells>
  <phoneticPr fontId="74"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D35"/>
  <sheetViews>
    <sheetView topLeftCell="A2" workbookViewId="0">
      <selection activeCell="E27" sqref="E27"/>
    </sheetView>
  </sheetViews>
  <sheetFormatPr defaultColWidth="9" defaultRowHeight="13.5"/>
  <cols>
    <col min="1" max="4" width="22" customWidth="1"/>
    <col min="5" max="5" width="28.875" customWidth="1"/>
  </cols>
  <sheetData>
    <row r="1" spans="1:4" ht="75.75" customHeight="1">
      <c r="A1" s="432" t="s">
        <v>1430</v>
      </c>
      <c r="B1" s="432"/>
      <c r="C1" s="432"/>
      <c r="D1" s="432"/>
    </row>
    <row r="2" spans="1:4">
      <c r="A2" s="466" t="s">
        <v>1431</v>
      </c>
      <c r="B2" s="467"/>
      <c r="C2" s="467"/>
      <c r="D2" s="467"/>
    </row>
    <row r="3" spans="1:4">
      <c r="A3" s="467"/>
      <c r="B3" s="467"/>
      <c r="C3" s="467"/>
      <c r="D3" s="467"/>
    </row>
    <row r="4" spans="1:4">
      <c r="A4" s="467"/>
      <c r="B4" s="467"/>
      <c r="C4" s="467"/>
      <c r="D4" s="467"/>
    </row>
    <row r="5" spans="1:4">
      <c r="A5" s="467"/>
      <c r="B5" s="467"/>
      <c r="C5" s="467"/>
      <c r="D5" s="467"/>
    </row>
    <row r="6" spans="1:4">
      <c r="A6" s="467"/>
      <c r="B6" s="467"/>
      <c r="C6" s="467"/>
      <c r="D6" s="467"/>
    </row>
    <row r="7" spans="1:4">
      <c r="A7" s="467"/>
      <c r="B7" s="467"/>
      <c r="C7" s="467"/>
      <c r="D7" s="467"/>
    </row>
    <row r="8" spans="1:4">
      <c r="A8" s="467"/>
      <c r="B8" s="467"/>
      <c r="C8" s="467"/>
      <c r="D8" s="467"/>
    </row>
    <row r="9" spans="1:4">
      <c r="A9" s="467"/>
      <c r="B9" s="467"/>
      <c r="C9" s="467"/>
      <c r="D9" s="467"/>
    </row>
    <row r="10" spans="1:4">
      <c r="A10" s="467"/>
      <c r="B10" s="467"/>
      <c r="C10" s="467"/>
      <c r="D10" s="467"/>
    </row>
    <row r="11" spans="1:4">
      <c r="A11" s="467"/>
      <c r="B11" s="467"/>
      <c r="C11" s="467"/>
      <c r="D11" s="467"/>
    </row>
    <row r="12" spans="1:4">
      <c r="A12" s="467"/>
      <c r="B12" s="467"/>
      <c r="C12" s="467"/>
      <c r="D12" s="467"/>
    </row>
    <row r="13" spans="1:4">
      <c r="A13" s="467"/>
      <c r="B13" s="467"/>
      <c r="C13" s="467"/>
      <c r="D13" s="467"/>
    </row>
    <row r="14" spans="1:4">
      <c r="A14" s="467"/>
      <c r="B14" s="467"/>
      <c r="C14" s="467"/>
      <c r="D14" s="467"/>
    </row>
    <row r="15" spans="1:4">
      <c r="A15" s="467"/>
      <c r="B15" s="467"/>
      <c r="C15" s="467"/>
      <c r="D15" s="467"/>
    </row>
    <row r="16" spans="1:4">
      <c r="A16" s="467"/>
      <c r="B16" s="467"/>
      <c r="C16" s="467"/>
      <c r="D16" s="467"/>
    </row>
    <row r="17" spans="1:4">
      <c r="A17" s="467"/>
      <c r="B17" s="467"/>
      <c r="C17" s="467"/>
      <c r="D17" s="467"/>
    </row>
    <row r="18" spans="1:4">
      <c r="A18" s="467"/>
      <c r="B18" s="467"/>
      <c r="C18" s="467"/>
      <c r="D18" s="467"/>
    </row>
    <row r="19" spans="1:4">
      <c r="A19" s="467"/>
      <c r="B19" s="467"/>
      <c r="C19" s="467"/>
      <c r="D19" s="467"/>
    </row>
    <row r="20" spans="1:4">
      <c r="A20" s="467"/>
      <c r="B20" s="467"/>
      <c r="C20" s="467"/>
      <c r="D20" s="467"/>
    </row>
    <row r="21" spans="1:4">
      <c r="A21" s="467"/>
      <c r="B21" s="467"/>
      <c r="C21" s="467"/>
      <c r="D21" s="467"/>
    </row>
    <row r="22" spans="1:4">
      <c r="A22" s="467"/>
      <c r="B22" s="467"/>
      <c r="C22" s="467"/>
      <c r="D22" s="467"/>
    </row>
    <row r="23" spans="1:4">
      <c r="A23" s="467"/>
      <c r="B23" s="467"/>
      <c r="C23" s="467"/>
      <c r="D23" s="467"/>
    </row>
    <row r="24" spans="1:4">
      <c r="A24" s="467"/>
      <c r="B24" s="467"/>
      <c r="C24" s="467"/>
      <c r="D24" s="467"/>
    </row>
    <row r="25" spans="1:4">
      <c r="A25" s="467"/>
      <c r="B25" s="467"/>
      <c r="C25" s="467"/>
      <c r="D25" s="467"/>
    </row>
    <row r="26" spans="1:4">
      <c r="A26" s="467"/>
      <c r="B26" s="467"/>
      <c r="C26" s="467"/>
      <c r="D26" s="467"/>
    </row>
    <row r="27" spans="1:4" ht="89.25" customHeight="1">
      <c r="A27" s="467"/>
      <c r="B27" s="467"/>
      <c r="C27" s="467"/>
      <c r="D27" s="467"/>
    </row>
    <row r="28" spans="1:4" ht="14.25" hidden="1" customHeight="1">
      <c r="A28" s="467"/>
      <c r="B28" s="467"/>
      <c r="C28" s="467"/>
      <c r="D28" s="467"/>
    </row>
    <row r="29" spans="1:4" ht="14.25" hidden="1" customHeight="1">
      <c r="A29" s="467"/>
      <c r="B29" s="467"/>
      <c r="C29" s="467"/>
      <c r="D29" s="467"/>
    </row>
    <row r="30" spans="1:4" ht="14.25" hidden="1" customHeight="1">
      <c r="A30" s="467"/>
      <c r="B30" s="467"/>
      <c r="C30" s="467"/>
      <c r="D30" s="467"/>
    </row>
    <row r="31" spans="1:4" ht="14.25" hidden="1" customHeight="1">
      <c r="A31" s="467"/>
      <c r="B31" s="467"/>
      <c r="C31" s="467"/>
      <c r="D31" s="467"/>
    </row>
    <row r="32" spans="1:4" ht="14.25" hidden="1" customHeight="1">
      <c r="A32" s="467"/>
      <c r="B32" s="467"/>
      <c r="C32" s="467"/>
      <c r="D32" s="467"/>
    </row>
    <row r="33" spans="1:4" ht="14.25" hidden="1" customHeight="1">
      <c r="A33" s="467"/>
      <c r="B33" s="467"/>
      <c r="C33" s="467"/>
      <c r="D33" s="467"/>
    </row>
    <row r="34" spans="1:4" ht="14.25" hidden="1" customHeight="1">
      <c r="A34" s="467"/>
      <c r="B34" s="467"/>
      <c r="C34" s="467"/>
      <c r="D34" s="467"/>
    </row>
    <row r="35" spans="1:4" ht="18.75" customHeight="1">
      <c r="A35" s="467"/>
      <c r="B35" s="467"/>
      <c r="C35" s="467"/>
      <c r="D35" s="467"/>
    </row>
  </sheetData>
  <mergeCells count="2">
    <mergeCell ref="A1:D1"/>
    <mergeCell ref="A2:D35"/>
  </mergeCells>
  <phoneticPr fontId="74" type="noConversion"/>
  <pageMargins left="0.70866141732283505" right="0.70866141732283505" top="1.37795275590551" bottom="0.74803149606299202" header="0.31496062992126" footer="0.31496062992126"/>
  <pageSetup paperSize="9" scale="97" orientation="portrait"/>
</worksheet>
</file>

<file path=xl/worksheets/sheet11.xml><?xml version="1.0" encoding="utf-8"?>
<worksheet xmlns="http://schemas.openxmlformats.org/spreadsheetml/2006/main" xmlns:r="http://schemas.openxmlformats.org/officeDocument/2006/relationships">
  <sheetPr>
    <tabColor rgb="FF00FF00"/>
  </sheetPr>
  <dimension ref="A1:C77"/>
  <sheetViews>
    <sheetView zoomScale="115" zoomScaleNormal="115" workbookViewId="0">
      <selection activeCell="B10" sqref="B10"/>
    </sheetView>
  </sheetViews>
  <sheetFormatPr defaultColWidth="9" defaultRowHeight="14.25"/>
  <cols>
    <col min="1" max="1" width="62.625" style="290" customWidth="1"/>
    <col min="2" max="2" width="29.75" style="290" customWidth="1"/>
    <col min="3" max="3" width="11.625" style="291" customWidth="1"/>
    <col min="4" max="16384" width="9" style="291"/>
  </cols>
  <sheetData>
    <row r="1" spans="1:3" ht="18" customHeight="1">
      <c r="A1" s="468" t="s">
        <v>1432</v>
      </c>
      <c r="B1" s="468"/>
    </row>
    <row r="2" spans="1:3" ht="24">
      <c r="A2" s="469" t="s">
        <v>1433</v>
      </c>
      <c r="B2" s="469"/>
    </row>
    <row r="3" spans="1:3" ht="20.25" customHeight="1">
      <c r="A3" s="292"/>
      <c r="B3" s="144" t="s">
        <v>2</v>
      </c>
    </row>
    <row r="4" spans="1:3" ht="20.100000000000001" customHeight="1">
      <c r="A4" s="293" t="s">
        <v>148</v>
      </c>
      <c r="B4" s="294" t="s">
        <v>4</v>
      </c>
    </row>
    <row r="5" spans="1:3" ht="20.100000000000001" customHeight="1">
      <c r="A5" s="295" t="s">
        <v>71</v>
      </c>
      <c r="B5" s="296">
        <v>282.89999999999998</v>
      </c>
    </row>
    <row r="6" spans="1:3" ht="20.100000000000001" customHeight="1">
      <c r="A6" s="122" t="s">
        <v>1400</v>
      </c>
      <c r="B6" s="296"/>
    </row>
    <row r="7" spans="1:3" ht="20.100000000000001" customHeight="1">
      <c r="A7" s="122" t="s">
        <v>1434</v>
      </c>
      <c r="B7" s="296"/>
    </row>
    <row r="8" spans="1:3" ht="20.100000000000001" customHeight="1">
      <c r="A8" s="122" t="s">
        <v>1435</v>
      </c>
      <c r="B8" s="296"/>
    </row>
    <row r="9" spans="1:3" ht="20.100000000000001" customHeight="1">
      <c r="A9" s="122" t="s">
        <v>1436</v>
      </c>
      <c r="B9" s="296">
        <v>196.12</v>
      </c>
      <c r="C9" s="297"/>
    </row>
    <row r="10" spans="1:3" ht="20.100000000000001" customHeight="1">
      <c r="A10" s="122" t="s">
        <v>1437</v>
      </c>
      <c r="B10" s="296">
        <v>196.12</v>
      </c>
      <c r="C10" s="297"/>
    </row>
    <row r="11" spans="1:3" ht="20.100000000000001" customHeight="1">
      <c r="A11" s="122" t="s">
        <v>1438</v>
      </c>
      <c r="B11" s="296"/>
    </row>
    <row r="12" spans="1:3" ht="20.100000000000001" customHeight="1">
      <c r="A12" s="122" t="s">
        <v>1439</v>
      </c>
      <c r="B12" s="296">
        <v>24</v>
      </c>
    </row>
    <row r="13" spans="1:3" ht="20.100000000000001" customHeight="1">
      <c r="A13" s="122" t="s">
        <v>1440</v>
      </c>
      <c r="B13" s="296">
        <v>172</v>
      </c>
    </row>
    <row r="14" spans="1:3" ht="20.100000000000001" customHeight="1">
      <c r="A14" s="122" t="s">
        <v>1441</v>
      </c>
      <c r="B14" s="296"/>
    </row>
    <row r="15" spans="1:3" ht="20.100000000000001" customHeight="1">
      <c r="A15" s="122" t="s">
        <v>1442</v>
      </c>
      <c r="B15" s="296">
        <v>0.12</v>
      </c>
    </row>
    <row r="16" spans="1:3" ht="20.100000000000001" customHeight="1">
      <c r="A16" s="122" t="s">
        <v>1443</v>
      </c>
      <c r="B16" s="296"/>
    </row>
    <row r="17" spans="1:2" ht="20.100000000000001" customHeight="1">
      <c r="A17" s="122" t="s">
        <v>1444</v>
      </c>
      <c r="B17" s="296"/>
    </row>
    <row r="18" spans="1:2" ht="20.100000000000001" customHeight="1">
      <c r="A18" s="122" t="s">
        <v>1445</v>
      </c>
      <c r="B18" s="296"/>
    </row>
    <row r="19" spans="1:2" ht="20.100000000000001" customHeight="1">
      <c r="A19" s="122" t="s">
        <v>1446</v>
      </c>
      <c r="B19" s="296"/>
    </row>
    <row r="20" spans="1:2" ht="20.100000000000001" customHeight="1">
      <c r="A20" s="122" t="s">
        <v>1447</v>
      </c>
      <c r="B20" s="296"/>
    </row>
    <row r="21" spans="1:2" ht="20.100000000000001" customHeight="1">
      <c r="A21" s="122" t="s">
        <v>1448</v>
      </c>
      <c r="B21" s="296"/>
    </row>
    <row r="22" spans="1:2" ht="20.100000000000001" customHeight="1">
      <c r="A22" s="122" t="s">
        <v>1449</v>
      </c>
      <c r="B22" s="296"/>
    </row>
    <row r="23" spans="1:2" ht="20.100000000000001" customHeight="1">
      <c r="A23" s="122" t="s">
        <v>1450</v>
      </c>
      <c r="B23" s="296"/>
    </row>
    <row r="24" spans="1:2" ht="20.100000000000001" customHeight="1">
      <c r="A24" s="122" t="s">
        <v>1451</v>
      </c>
      <c r="B24" s="296"/>
    </row>
    <row r="25" spans="1:2" ht="20.100000000000001" customHeight="1">
      <c r="A25" s="122" t="s">
        <v>1452</v>
      </c>
      <c r="B25" s="296"/>
    </row>
    <row r="26" spans="1:2" ht="20.100000000000001" customHeight="1">
      <c r="A26" s="122" t="s">
        <v>1453</v>
      </c>
      <c r="B26" s="296"/>
    </row>
    <row r="27" spans="1:2" ht="20.100000000000001" customHeight="1">
      <c r="A27" s="122" t="s">
        <v>1444</v>
      </c>
      <c r="B27" s="296">
        <v>172</v>
      </c>
    </row>
    <row r="28" spans="1:2" ht="20.100000000000001" customHeight="1">
      <c r="A28" s="122" t="s">
        <v>1454</v>
      </c>
      <c r="B28" s="296"/>
    </row>
    <row r="29" spans="1:2" ht="20.100000000000001" customHeight="1">
      <c r="A29" s="122" t="s">
        <v>1455</v>
      </c>
      <c r="B29" s="296"/>
    </row>
    <row r="30" spans="1:2" ht="20.100000000000001" customHeight="1">
      <c r="A30" s="122" t="s">
        <v>1456</v>
      </c>
      <c r="B30" s="296"/>
    </row>
    <row r="31" spans="1:2" ht="20.100000000000001" customHeight="1">
      <c r="A31" s="122" t="s">
        <v>1457</v>
      </c>
      <c r="B31" s="296"/>
    </row>
    <row r="32" spans="1:2" ht="20.100000000000001" customHeight="1">
      <c r="A32" s="122" t="s">
        <v>1458</v>
      </c>
      <c r="B32" s="296"/>
    </row>
    <row r="33" spans="1:2" ht="20.100000000000001" customHeight="1">
      <c r="A33" s="122" t="s">
        <v>1459</v>
      </c>
      <c r="B33" s="296"/>
    </row>
    <row r="34" spans="1:2" ht="20.100000000000001" customHeight="1">
      <c r="A34" s="122" t="s">
        <v>1460</v>
      </c>
      <c r="B34" s="296"/>
    </row>
    <row r="35" spans="1:2" ht="20.100000000000001" customHeight="1">
      <c r="A35" s="122" t="s">
        <v>1461</v>
      </c>
      <c r="B35" s="296"/>
    </row>
    <row r="36" spans="1:2" ht="20.100000000000001" customHeight="1">
      <c r="A36" s="122" t="s">
        <v>1462</v>
      </c>
      <c r="B36" s="296"/>
    </row>
    <row r="37" spans="1:2" ht="20.100000000000001" customHeight="1">
      <c r="A37" s="122" t="s">
        <v>1463</v>
      </c>
      <c r="B37" s="296"/>
    </row>
    <row r="38" spans="1:2" ht="20.100000000000001" customHeight="1">
      <c r="A38" s="122" t="s">
        <v>1464</v>
      </c>
      <c r="B38" s="296">
        <v>79</v>
      </c>
    </row>
    <row r="39" spans="1:2" ht="20.100000000000001" customHeight="1">
      <c r="A39" s="122" t="s">
        <v>1465</v>
      </c>
      <c r="B39" s="296"/>
    </row>
    <row r="40" spans="1:2" ht="20.100000000000001" customHeight="1">
      <c r="A40" s="122" t="s">
        <v>1466</v>
      </c>
      <c r="B40" s="296"/>
    </row>
    <row r="41" spans="1:2" ht="20.100000000000001" customHeight="1">
      <c r="A41" s="122" t="s">
        <v>1467</v>
      </c>
      <c r="B41" s="296"/>
    </row>
    <row r="42" spans="1:2" ht="20.100000000000001" customHeight="1">
      <c r="A42" s="122" t="s">
        <v>1468</v>
      </c>
      <c r="B42" s="296"/>
    </row>
    <row r="43" spans="1:2" ht="20.100000000000001" customHeight="1">
      <c r="A43" s="122" t="s">
        <v>1469</v>
      </c>
      <c r="B43" s="296">
        <v>79</v>
      </c>
    </row>
    <row r="44" spans="1:2" ht="20.100000000000001" customHeight="1">
      <c r="A44" s="122" t="s">
        <v>1470</v>
      </c>
      <c r="B44" s="296">
        <v>79</v>
      </c>
    </row>
    <row r="45" spans="1:2" ht="20.100000000000001" customHeight="1">
      <c r="A45" s="122" t="s">
        <v>1471</v>
      </c>
      <c r="B45" s="296"/>
    </row>
    <row r="46" spans="1:2" ht="20.100000000000001" customHeight="1">
      <c r="A46" s="122" t="s">
        <v>1472</v>
      </c>
      <c r="B46" s="296"/>
    </row>
    <row r="47" spans="1:2" ht="20.100000000000001" customHeight="1">
      <c r="A47" s="122" t="s">
        <v>1473</v>
      </c>
      <c r="B47" s="296"/>
    </row>
    <row r="48" spans="1:2" ht="20.100000000000001" customHeight="1">
      <c r="A48" s="122" t="s">
        <v>1474</v>
      </c>
      <c r="B48" s="296"/>
    </row>
    <row r="49" spans="1:2" ht="20.100000000000001" customHeight="1">
      <c r="A49" s="122" t="s">
        <v>1475</v>
      </c>
      <c r="B49" s="296"/>
    </row>
    <row r="50" spans="1:2" ht="20.100000000000001" customHeight="1">
      <c r="A50" s="122" t="s">
        <v>1476</v>
      </c>
      <c r="B50" s="296"/>
    </row>
    <row r="51" spans="1:2" ht="20.100000000000001" customHeight="1">
      <c r="A51" s="122" t="s">
        <v>1477</v>
      </c>
      <c r="B51" s="296"/>
    </row>
    <row r="52" spans="1:2" ht="20.100000000000001" customHeight="1">
      <c r="A52" s="122" t="s">
        <v>1478</v>
      </c>
      <c r="B52" s="296"/>
    </row>
    <row r="53" spans="1:2" ht="20.100000000000001" customHeight="1">
      <c r="A53" s="122" t="s">
        <v>1479</v>
      </c>
      <c r="B53" s="296"/>
    </row>
    <row r="54" spans="1:2" ht="20.100000000000001" customHeight="1">
      <c r="A54" s="122" t="s">
        <v>1480</v>
      </c>
      <c r="B54" s="296"/>
    </row>
    <row r="55" spans="1:2" ht="20.100000000000001" customHeight="1">
      <c r="A55" s="122" t="s">
        <v>1481</v>
      </c>
      <c r="B55" s="296"/>
    </row>
    <row r="56" spans="1:2" ht="20.100000000000001" customHeight="1">
      <c r="A56" s="122" t="s">
        <v>1482</v>
      </c>
      <c r="B56" s="296"/>
    </row>
    <row r="57" spans="1:2" ht="20.100000000000001" customHeight="1">
      <c r="A57" s="122" t="s">
        <v>1483</v>
      </c>
      <c r="B57" s="296">
        <v>7.78</v>
      </c>
    </row>
    <row r="58" spans="1:2" ht="20.100000000000001" customHeight="1">
      <c r="A58" s="122" t="s">
        <v>1484</v>
      </c>
      <c r="B58" s="296">
        <v>7.78</v>
      </c>
    </row>
    <row r="59" spans="1:2" ht="20.100000000000001" customHeight="1">
      <c r="A59" s="122" t="s">
        <v>1485</v>
      </c>
      <c r="B59" s="296">
        <v>7.78</v>
      </c>
    </row>
    <row r="60" spans="1:2" ht="36" customHeight="1">
      <c r="A60" s="470" t="s">
        <v>1486</v>
      </c>
      <c r="B60" s="470"/>
    </row>
    <row r="61" spans="1:2" ht="35.1" customHeight="1"/>
    <row r="74" spans="1:2">
      <c r="A74" s="291"/>
      <c r="B74" s="291"/>
    </row>
    <row r="75" spans="1:2">
      <c r="A75" s="291"/>
      <c r="B75" s="291"/>
    </row>
    <row r="76" spans="1:2">
      <c r="A76" s="291"/>
      <c r="B76" s="291"/>
    </row>
    <row r="77" spans="1:2">
      <c r="A77" s="291"/>
      <c r="B77" s="291"/>
    </row>
  </sheetData>
  <mergeCells count="3">
    <mergeCell ref="A1:B1"/>
    <mergeCell ref="A2:B2"/>
    <mergeCell ref="A60:B60"/>
  </mergeCells>
  <phoneticPr fontId="74" type="noConversion"/>
  <printOptions horizontalCentered="1"/>
  <pageMargins left="0.23622047244094499" right="0.23622047244094499" top="0.511811023622047" bottom="0.511811023622047" header="0.23622047244094499" footer="0.23622047244094499"/>
  <pageSetup paperSize="9" orientation="portrait"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sheetPr>
    <tabColor rgb="FF00FF00"/>
  </sheetPr>
  <dimension ref="A1:E24"/>
  <sheetViews>
    <sheetView showZeros="0" topLeftCell="A2" zoomScale="115" zoomScaleNormal="115" workbookViewId="0">
      <selection activeCell="F21" sqref="F21"/>
    </sheetView>
  </sheetViews>
  <sheetFormatPr defaultColWidth="9" defaultRowHeight="20.100000000000001" customHeight="1"/>
  <cols>
    <col min="1" max="1" width="39" style="99" customWidth="1"/>
    <col min="2" max="2" width="11.875" style="123" customWidth="1"/>
    <col min="3" max="3" width="51.125" style="101" customWidth="1"/>
    <col min="4" max="4" width="11.875" style="124" customWidth="1"/>
    <col min="5" max="5" width="13" style="103" customWidth="1"/>
    <col min="6" max="16384" width="9" style="103"/>
  </cols>
  <sheetData>
    <row r="1" spans="1:5" ht="20.100000000000001" customHeight="1">
      <c r="A1" s="423" t="s">
        <v>1487</v>
      </c>
      <c r="B1" s="424"/>
      <c r="C1" s="423"/>
      <c r="D1" s="424"/>
    </row>
    <row r="2" spans="1:5" ht="29.25" customHeight="1">
      <c r="A2" s="436" t="s">
        <v>1488</v>
      </c>
      <c r="B2" s="442"/>
      <c r="C2" s="436"/>
      <c r="D2" s="442"/>
    </row>
    <row r="3" spans="1:5" ht="11.25" customHeight="1">
      <c r="A3" s="118"/>
      <c r="B3" s="282"/>
      <c r="C3" s="118"/>
      <c r="D3" s="283"/>
    </row>
    <row r="4" spans="1:5" ht="20.100000000000001" customHeight="1">
      <c r="A4" s="462"/>
      <c r="B4" s="463"/>
      <c r="C4" s="462"/>
      <c r="D4" s="284" t="s">
        <v>2</v>
      </c>
    </row>
    <row r="5" spans="1:5" ht="24" customHeight="1">
      <c r="A5" s="127" t="s">
        <v>1489</v>
      </c>
      <c r="B5" s="285" t="s">
        <v>4</v>
      </c>
      <c r="C5" s="127" t="s">
        <v>148</v>
      </c>
      <c r="D5" s="285" t="s">
        <v>4</v>
      </c>
    </row>
    <row r="6" spans="1:5" ht="24" customHeight="1">
      <c r="A6" s="286" t="s">
        <v>1247</v>
      </c>
      <c r="B6" s="287"/>
      <c r="C6" s="286" t="s">
        <v>1248</v>
      </c>
      <c r="D6" s="287"/>
      <c r="E6" s="100"/>
    </row>
    <row r="7" spans="1:5" ht="24" customHeight="1">
      <c r="A7" s="78" t="s">
        <v>1490</v>
      </c>
      <c r="B7" s="288"/>
      <c r="C7" s="110" t="s">
        <v>579</v>
      </c>
      <c r="D7" s="289"/>
      <c r="E7" s="100"/>
    </row>
    <row r="8" spans="1:5" ht="21" customHeight="1">
      <c r="A8" s="78" t="s">
        <v>1491</v>
      </c>
      <c r="B8" s="288"/>
      <c r="C8" s="110" t="s">
        <v>1492</v>
      </c>
      <c r="D8" s="288"/>
    </row>
    <row r="9" spans="1:5" ht="21" customHeight="1">
      <c r="A9" s="78" t="s">
        <v>1493</v>
      </c>
      <c r="B9" s="288"/>
      <c r="C9" s="110" t="s">
        <v>1494</v>
      </c>
      <c r="D9" s="288"/>
    </row>
    <row r="10" spans="1:5" ht="21" customHeight="1">
      <c r="A10" s="78" t="s">
        <v>1495</v>
      </c>
      <c r="B10" s="288"/>
      <c r="C10" s="110" t="s">
        <v>1496</v>
      </c>
      <c r="D10" s="288"/>
    </row>
    <row r="11" spans="1:5" ht="21" customHeight="1">
      <c r="A11" s="78" t="s">
        <v>1497</v>
      </c>
      <c r="B11" s="288"/>
      <c r="C11" s="110" t="s">
        <v>770</v>
      </c>
      <c r="D11" s="288"/>
    </row>
    <row r="12" spans="1:5" ht="21" customHeight="1">
      <c r="A12" s="78" t="s">
        <v>1498</v>
      </c>
      <c r="B12" s="288"/>
      <c r="C12" s="110" t="s">
        <v>771</v>
      </c>
      <c r="D12" s="288"/>
    </row>
    <row r="13" spans="1:5" ht="21" customHeight="1">
      <c r="A13" s="78" t="s">
        <v>1499</v>
      </c>
      <c r="B13" s="288"/>
      <c r="C13" s="110" t="s">
        <v>777</v>
      </c>
      <c r="D13" s="288"/>
    </row>
    <row r="14" spans="1:5" ht="21" customHeight="1">
      <c r="A14" s="78" t="s">
        <v>1500</v>
      </c>
      <c r="B14" s="288"/>
      <c r="C14" s="110" t="s">
        <v>892</v>
      </c>
      <c r="D14" s="288"/>
    </row>
    <row r="15" spans="1:5" ht="21" customHeight="1">
      <c r="A15" s="78" t="s">
        <v>1501</v>
      </c>
      <c r="B15" s="288"/>
      <c r="C15" s="110" t="s">
        <v>896</v>
      </c>
      <c r="D15" s="288"/>
    </row>
    <row r="16" spans="1:5" ht="21" customHeight="1">
      <c r="A16" s="78" t="s">
        <v>1502</v>
      </c>
      <c r="B16" s="288"/>
      <c r="C16" s="110" t="s">
        <v>899</v>
      </c>
      <c r="D16" s="288"/>
    </row>
    <row r="17" spans="1:4" ht="21" customHeight="1">
      <c r="A17" s="78"/>
      <c r="B17" s="288"/>
      <c r="C17" s="110" t="s">
        <v>1040</v>
      </c>
      <c r="D17" s="288"/>
    </row>
    <row r="18" spans="1:4" ht="21" customHeight="1">
      <c r="A18" s="78"/>
      <c r="B18" s="288"/>
      <c r="C18" s="110" t="s">
        <v>487</v>
      </c>
      <c r="D18" s="288"/>
    </row>
    <row r="19" spans="1:4" ht="21" customHeight="1">
      <c r="A19" s="78"/>
      <c r="B19" s="288"/>
      <c r="C19" s="110" t="s">
        <v>1503</v>
      </c>
      <c r="D19" s="288"/>
    </row>
    <row r="20" spans="1:4" ht="21" customHeight="1">
      <c r="A20" s="78"/>
      <c r="B20" s="288"/>
      <c r="C20" s="110" t="s">
        <v>1504</v>
      </c>
      <c r="D20" s="288"/>
    </row>
    <row r="21" spans="1:4" ht="21" customHeight="1">
      <c r="A21" s="78"/>
      <c r="B21" s="288"/>
      <c r="C21" s="110" t="s">
        <v>1505</v>
      </c>
      <c r="D21" s="288"/>
    </row>
    <row r="22" spans="1:4" ht="21" customHeight="1">
      <c r="A22" s="78"/>
      <c r="B22" s="288"/>
      <c r="C22" s="110" t="s">
        <v>1506</v>
      </c>
      <c r="D22" s="288"/>
    </row>
    <row r="23" spans="1:4" ht="35.1" customHeight="1">
      <c r="A23" s="471" t="s">
        <v>1507</v>
      </c>
      <c r="B23" s="472"/>
      <c r="C23" s="473"/>
      <c r="D23" s="472"/>
    </row>
    <row r="24" spans="1:4" ht="20.100000000000001" customHeight="1">
      <c r="B24" s="141"/>
    </row>
  </sheetData>
  <mergeCells count="5">
    <mergeCell ref="A1:B1"/>
    <mergeCell ref="C1:D1"/>
    <mergeCell ref="A2:D2"/>
    <mergeCell ref="A4:C4"/>
    <mergeCell ref="A23:D23"/>
  </mergeCells>
  <phoneticPr fontId="74" type="noConversion"/>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sheetPr>
    <tabColor rgb="FF00FF00"/>
    <pageSetUpPr fitToPage="1"/>
  </sheetPr>
  <dimension ref="A1:Q27"/>
  <sheetViews>
    <sheetView showZeros="0" topLeftCell="A5" workbookViewId="0">
      <selection activeCell="E25" sqref="E25"/>
    </sheetView>
  </sheetViews>
  <sheetFormatPr defaultColWidth="9" defaultRowHeight="13.5"/>
  <cols>
    <col min="1" max="1" width="33" style="259" customWidth="1"/>
    <col min="2" max="5" width="12.625" style="260" customWidth="1"/>
    <col min="6" max="6" width="12.5" style="260" customWidth="1"/>
    <col min="7" max="7" width="13.125" style="260" customWidth="1"/>
    <col min="8" max="8" width="37.375" style="67" customWidth="1"/>
    <col min="9" max="13" width="12.5" style="68" customWidth="1"/>
    <col min="14" max="14" width="11.625" style="259" customWidth="1"/>
    <col min="15" max="16384" width="9" style="259"/>
  </cols>
  <sheetData>
    <row r="1" spans="1:17" ht="18.75" customHeight="1">
      <c r="A1" s="458" t="s">
        <v>1508</v>
      </c>
      <c r="B1" s="458"/>
      <c r="C1" s="458"/>
      <c r="D1" s="458"/>
      <c r="E1" s="458"/>
      <c r="F1" s="458"/>
      <c r="G1" s="458"/>
      <c r="H1" s="458"/>
      <c r="I1" s="43"/>
      <c r="J1" s="43"/>
      <c r="K1" s="43"/>
      <c r="L1" s="43"/>
      <c r="M1" s="43"/>
    </row>
    <row r="2" spans="1:17" ht="27.6" customHeight="1">
      <c r="A2" s="460" t="s">
        <v>1509</v>
      </c>
      <c r="B2" s="460"/>
      <c r="C2" s="460"/>
      <c r="D2" s="460"/>
      <c r="E2" s="460"/>
      <c r="F2" s="460"/>
      <c r="G2" s="460"/>
      <c r="H2" s="460"/>
      <c r="I2" s="460"/>
      <c r="J2" s="460"/>
      <c r="K2" s="460"/>
      <c r="L2" s="460"/>
      <c r="M2" s="460"/>
      <c r="N2" s="460"/>
    </row>
    <row r="3" spans="1:17" ht="23.25" customHeight="1">
      <c r="A3" s="261"/>
      <c r="B3" s="261"/>
      <c r="C3" s="261"/>
      <c r="D3" s="261"/>
      <c r="E3" s="261"/>
      <c r="F3" s="261"/>
      <c r="G3" s="261"/>
      <c r="H3" s="261"/>
      <c r="I3" s="474" t="s">
        <v>2</v>
      </c>
      <c r="J3" s="474"/>
      <c r="K3" s="474"/>
      <c r="L3" s="474"/>
      <c r="M3" s="474"/>
      <c r="N3" s="474"/>
    </row>
    <row r="4" spans="1:17" s="258" customFormat="1" ht="56.25">
      <c r="A4" s="240" t="s">
        <v>3</v>
      </c>
      <c r="B4" s="241" t="s">
        <v>63</v>
      </c>
      <c r="C4" s="241" t="s">
        <v>64</v>
      </c>
      <c r="D4" s="241" t="s">
        <v>65</v>
      </c>
      <c r="E4" s="241" t="s">
        <v>4</v>
      </c>
      <c r="F4" s="241" t="s">
        <v>66</v>
      </c>
      <c r="G4" s="242" t="s">
        <v>67</v>
      </c>
      <c r="H4" s="73" t="s">
        <v>1510</v>
      </c>
      <c r="I4" s="241" t="s">
        <v>63</v>
      </c>
      <c r="J4" s="241" t="s">
        <v>64</v>
      </c>
      <c r="K4" s="241" t="s">
        <v>65</v>
      </c>
      <c r="L4" s="241" t="s">
        <v>4</v>
      </c>
      <c r="M4" s="241" t="s">
        <v>66</v>
      </c>
      <c r="N4" s="242" t="s">
        <v>67</v>
      </c>
    </row>
    <row r="5" spans="1:17" s="258" customFormat="1" ht="24" customHeight="1">
      <c r="A5" s="240" t="s">
        <v>69</v>
      </c>
      <c r="B5" s="262"/>
      <c r="C5" s="262"/>
      <c r="D5" s="262"/>
      <c r="E5" s="262"/>
      <c r="F5" s="262"/>
      <c r="G5" s="263"/>
      <c r="H5" s="73" t="s">
        <v>69</v>
      </c>
      <c r="I5" s="262">
        <f>B5</f>
        <v>0</v>
      </c>
      <c r="J5" s="262"/>
      <c r="K5" s="262"/>
      <c r="L5" s="262"/>
      <c r="M5" s="262"/>
      <c r="N5" s="279"/>
    </row>
    <row r="6" spans="1:17" s="258" customFormat="1" ht="24" customHeight="1">
      <c r="A6" s="76" t="s">
        <v>70</v>
      </c>
      <c r="B6" s="262"/>
      <c r="C6" s="262"/>
      <c r="D6" s="262"/>
      <c r="E6" s="262"/>
      <c r="F6" s="262"/>
      <c r="G6" s="264"/>
      <c r="H6" s="77" t="s">
        <v>71</v>
      </c>
      <c r="I6" s="262">
        <f>SUM(I7,I12,I15,I17)</f>
        <v>0</v>
      </c>
      <c r="J6" s="262"/>
      <c r="K6" s="262"/>
      <c r="L6" s="262"/>
      <c r="M6" s="262"/>
      <c r="N6" s="264"/>
    </row>
    <row r="7" spans="1:17" s="258" customFormat="1" ht="22.5" customHeight="1">
      <c r="A7" s="265" t="s">
        <v>1511</v>
      </c>
      <c r="B7" s="79"/>
      <c r="C7" s="79"/>
      <c r="D7" s="249"/>
      <c r="E7" s="249"/>
      <c r="F7" s="249"/>
      <c r="G7" s="266"/>
      <c r="H7" s="265" t="s">
        <v>1512</v>
      </c>
      <c r="I7" s="249">
        <f>SUM(I8:I11)</f>
        <v>0</v>
      </c>
      <c r="J7" s="249"/>
      <c r="K7" s="249"/>
      <c r="L7" s="249"/>
      <c r="M7" s="249"/>
      <c r="N7" s="265"/>
      <c r="Q7" s="281"/>
    </row>
    <row r="8" spans="1:17" s="258" customFormat="1" ht="22.5" customHeight="1">
      <c r="A8" s="265" t="s">
        <v>1513</v>
      </c>
      <c r="B8" s="79"/>
      <c r="C8" s="79"/>
      <c r="D8" s="249"/>
      <c r="E8" s="249"/>
      <c r="F8" s="249"/>
      <c r="G8" s="266"/>
      <c r="H8" s="265" t="s">
        <v>1514</v>
      </c>
      <c r="I8" s="79"/>
      <c r="J8" s="79"/>
      <c r="K8" s="249"/>
      <c r="L8" s="249"/>
      <c r="M8" s="249"/>
      <c r="N8" s="265"/>
      <c r="Q8" s="281"/>
    </row>
    <row r="9" spans="1:17" s="258" customFormat="1" ht="22.5" customHeight="1">
      <c r="A9" s="265" t="s">
        <v>1515</v>
      </c>
      <c r="B9" s="249"/>
      <c r="C9" s="249"/>
      <c r="D9" s="249"/>
      <c r="E9" s="249"/>
      <c r="F9" s="249"/>
      <c r="G9" s="266"/>
      <c r="H9" s="265" t="s">
        <v>1516</v>
      </c>
      <c r="I9" s="249"/>
      <c r="J9" s="249"/>
      <c r="K9" s="249"/>
      <c r="L9" s="249"/>
      <c r="M9" s="249"/>
      <c r="N9" s="265"/>
      <c r="Q9" s="281"/>
    </row>
    <row r="10" spans="1:17" s="258" customFormat="1" ht="22.5" customHeight="1">
      <c r="A10" s="265" t="s">
        <v>1517</v>
      </c>
      <c r="B10" s="267"/>
      <c r="C10" s="267"/>
      <c r="D10" s="267"/>
      <c r="E10" s="267"/>
      <c r="F10" s="267"/>
      <c r="G10" s="267"/>
      <c r="H10" s="265" t="s">
        <v>1518</v>
      </c>
      <c r="I10" s="249"/>
      <c r="J10" s="249"/>
      <c r="K10" s="249"/>
      <c r="L10" s="249"/>
      <c r="M10" s="249"/>
      <c r="N10" s="265"/>
      <c r="Q10" s="281"/>
    </row>
    <row r="11" spans="1:17" s="258" customFormat="1" ht="22.5" customHeight="1">
      <c r="A11" s="265"/>
      <c r="B11" s="268"/>
      <c r="C11" s="268"/>
      <c r="D11" s="268"/>
      <c r="E11" s="268"/>
      <c r="F11" s="268"/>
      <c r="G11" s="268"/>
      <c r="H11" s="265" t="s">
        <v>1519</v>
      </c>
      <c r="I11" s="79"/>
      <c r="J11" s="79"/>
      <c r="K11" s="249"/>
      <c r="L11" s="249"/>
      <c r="M11" s="249"/>
      <c r="N11" s="265"/>
      <c r="Q11" s="281"/>
    </row>
    <row r="12" spans="1:17" s="258" customFormat="1" ht="22.5" customHeight="1">
      <c r="A12" s="269"/>
      <c r="B12" s="268"/>
      <c r="C12" s="268"/>
      <c r="D12" s="268"/>
      <c r="E12" s="268"/>
      <c r="F12" s="268"/>
      <c r="G12" s="268"/>
      <c r="H12" s="265" t="s">
        <v>1520</v>
      </c>
      <c r="I12" s="249">
        <f>SUM(I13:I14)</f>
        <v>0</v>
      </c>
      <c r="J12" s="249"/>
      <c r="K12" s="249"/>
      <c r="L12" s="249"/>
      <c r="M12" s="249"/>
      <c r="N12" s="265"/>
      <c r="Q12" s="281"/>
    </row>
    <row r="13" spans="1:17" s="258" customFormat="1" ht="22.5" customHeight="1">
      <c r="A13" s="269"/>
      <c r="B13" s="268"/>
      <c r="C13" s="268"/>
      <c r="D13" s="268"/>
      <c r="E13" s="268"/>
      <c r="F13" s="268"/>
      <c r="G13" s="268"/>
      <c r="H13" s="270" t="s">
        <v>1521</v>
      </c>
      <c r="I13" s="79"/>
      <c r="J13" s="79"/>
      <c r="K13" s="249"/>
      <c r="L13" s="249"/>
      <c r="M13" s="249"/>
      <c r="N13" s="265"/>
      <c r="Q13" s="281"/>
    </row>
    <row r="14" spans="1:17" s="258" customFormat="1" ht="22.5" customHeight="1">
      <c r="A14" s="271"/>
      <c r="B14" s="268"/>
      <c r="C14" s="268"/>
      <c r="D14" s="268"/>
      <c r="E14" s="268"/>
      <c r="F14" s="268"/>
      <c r="G14" s="268"/>
      <c r="H14" s="265" t="s">
        <v>1522</v>
      </c>
      <c r="I14" s="79"/>
      <c r="J14" s="79"/>
      <c r="K14" s="249"/>
      <c r="L14" s="249"/>
      <c r="M14" s="249"/>
      <c r="N14" s="265"/>
      <c r="Q14" s="281"/>
    </row>
    <row r="15" spans="1:17" s="258" customFormat="1" ht="22.5" customHeight="1">
      <c r="A15" s="271"/>
      <c r="B15" s="268"/>
      <c r="C15" s="268"/>
      <c r="D15" s="268"/>
      <c r="E15" s="268"/>
      <c r="F15" s="268"/>
      <c r="G15" s="268"/>
      <c r="H15" s="265" t="s">
        <v>1523</v>
      </c>
      <c r="I15" s="249">
        <f>I16</f>
        <v>0</v>
      </c>
      <c r="J15" s="249"/>
      <c r="K15" s="249"/>
      <c r="L15" s="249"/>
      <c r="M15" s="249"/>
      <c r="N15" s="279"/>
      <c r="Q15" s="281"/>
    </row>
    <row r="16" spans="1:17" s="258" customFormat="1" ht="22.5" customHeight="1">
      <c r="A16" s="271"/>
      <c r="B16" s="268"/>
      <c r="C16" s="268"/>
      <c r="D16" s="268"/>
      <c r="E16" s="268"/>
      <c r="F16" s="268"/>
      <c r="G16" s="268"/>
      <c r="H16" s="265" t="s">
        <v>1524</v>
      </c>
      <c r="I16" s="249"/>
      <c r="J16" s="249"/>
      <c r="K16" s="249"/>
      <c r="L16" s="249"/>
      <c r="M16" s="249"/>
      <c r="N16" s="279"/>
      <c r="Q16" s="281"/>
    </row>
    <row r="17" spans="1:17" s="258" customFormat="1" ht="22.5" customHeight="1">
      <c r="A17" s="271"/>
      <c r="B17" s="268"/>
      <c r="C17" s="268"/>
      <c r="D17" s="268"/>
      <c r="E17" s="268"/>
      <c r="F17" s="268"/>
      <c r="G17" s="268"/>
      <c r="H17" s="265" t="s">
        <v>1525</v>
      </c>
      <c r="I17" s="249">
        <f>I18</f>
        <v>0</v>
      </c>
      <c r="J17" s="249"/>
      <c r="K17" s="249"/>
      <c r="L17" s="249"/>
      <c r="M17" s="249"/>
      <c r="N17" s="279"/>
      <c r="Q17" s="281"/>
    </row>
    <row r="18" spans="1:17" s="258" customFormat="1" ht="22.5" customHeight="1">
      <c r="A18" s="272"/>
      <c r="B18" s="273"/>
      <c r="C18" s="273"/>
      <c r="D18" s="273"/>
      <c r="E18" s="273"/>
      <c r="F18" s="273"/>
      <c r="G18" s="273"/>
      <c r="H18" s="265" t="s">
        <v>1526</v>
      </c>
      <c r="I18" s="79"/>
      <c r="J18" s="79"/>
      <c r="K18" s="249"/>
      <c r="L18" s="249"/>
      <c r="M18" s="249"/>
      <c r="N18" s="280"/>
      <c r="Q18" s="281"/>
    </row>
    <row r="19" spans="1:17" s="258" customFormat="1" ht="22.5" customHeight="1">
      <c r="A19" s="76" t="s">
        <v>119</v>
      </c>
      <c r="B19" s="262">
        <f>SUM(B20:B21)</f>
        <v>0</v>
      </c>
      <c r="C19" s="262"/>
      <c r="D19" s="262"/>
      <c r="E19" s="262"/>
      <c r="F19" s="262"/>
      <c r="G19" s="274"/>
      <c r="H19" s="76" t="s">
        <v>121</v>
      </c>
      <c r="I19" s="262">
        <f>SUM(I20:I22)</f>
        <v>0</v>
      </c>
      <c r="J19" s="262"/>
      <c r="K19" s="262"/>
      <c r="L19" s="262"/>
      <c r="M19" s="262"/>
      <c r="N19" s="274"/>
    </row>
    <row r="20" spans="1:17" s="258" customFormat="1" ht="22.5" customHeight="1">
      <c r="A20" s="275" t="s">
        <v>1527</v>
      </c>
      <c r="B20" s="249"/>
      <c r="C20" s="249"/>
      <c r="D20" s="249"/>
      <c r="E20" s="249"/>
      <c r="F20" s="249"/>
      <c r="G20" s="276"/>
      <c r="H20" s="275" t="s">
        <v>1528</v>
      </c>
      <c r="I20" s="249"/>
      <c r="J20" s="249"/>
      <c r="K20" s="249"/>
      <c r="L20" s="249"/>
      <c r="M20" s="249"/>
      <c r="N20" s="279"/>
    </row>
    <row r="21" spans="1:17" s="258" customFormat="1" ht="22.5" customHeight="1">
      <c r="A21" s="275" t="s">
        <v>1529</v>
      </c>
      <c r="B21" s="249"/>
      <c r="C21" s="249"/>
      <c r="D21" s="249"/>
      <c r="E21" s="249"/>
      <c r="F21" s="249"/>
      <c r="G21" s="276"/>
      <c r="H21" s="275" t="s">
        <v>1530</v>
      </c>
      <c r="I21" s="249"/>
      <c r="J21" s="249"/>
      <c r="K21" s="249"/>
      <c r="L21" s="249"/>
      <c r="M21" s="249"/>
      <c r="N21" s="279"/>
    </row>
    <row r="22" spans="1:17" s="258" customFormat="1" ht="20.100000000000001" customHeight="1">
      <c r="A22" s="277"/>
      <c r="B22" s="276"/>
      <c r="C22" s="276"/>
      <c r="D22" s="276"/>
      <c r="E22" s="276"/>
      <c r="F22" s="276"/>
      <c r="G22" s="276"/>
      <c r="H22" s="275" t="s">
        <v>1531</v>
      </c>
      <c r="I22" s="249"/>
      <c r="J22" s="249"/>
      <c r="K22" s="249"/>
      <c r="L22" s="249"/>
      <c r="M22" s="249"/>
      <c r="N22" s="279"/>
    </row>
    <row r="23" spans="1:17" ht="44.25" customHeight="1">
      <c r="A23" s="475" t="s">
        <v>1532</v>
      </c>
      <c r="B23" s="475"/>
      <c r="C23" s="475"/>
      <c r="D23" s="475"/>
      <c r="E23" s="475"/>
      <c r="F23" s="475"/>
      <c r="G23" s="475"/>
      <c r="H23" s="475"/>
      <c r="I23" s="475"/>
      <c r="J23" s="475"/>
      <c r="K23" s="475"/>
      <c r="L23" s="475"/>
      <c r="M23" s="475"/>
      <c r="N23" s="475"/>
    </row>
    <row r="24" spans="1:17" ht="20.100000000000001" customHeight="1">
      <c r="A24" s="278" t="s">
        <v>1507</v>
      </c>
    </row>
    <row r="25" spans="1:17" ht="20.100000000000001" customHeight="1"/>
    <row r="26" spans="1:17" ht="20.100000000000001" customHeight="1"/>
    <row r="27" spans="1:17" ht="20.100000000000001" customHeight="1"/>
  </sheetData>
  <mergeCells count="4">
    <mergeCell ref="A1:H1"/>
    <mergeCell ref="A2:N2"/>
    <mergeCell ref="I3:N3"/>
    <mergeCell ref="A23:N23"/>
  </mergeCells>
  <phoneticPr fontId="74" type="noConversion"/>
  <printOptions horizontalCentered="1"/>
  <pageMargins left="0.15748031496063" right="0.15748031496063" top="0.511811023622047" bottom="0.31496062992126" header="0.31496062992126" footer="0.31496062992126"/>
  <pageSetup paperSize="9" scale="67" fitToHeight="0" orientation="landscape" blackAndWhite="1"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sheetPr>
    <pageSetUpPr fitToPage="1"/>
  </sheetPr>
  <dimension ref="A1:D35"/>
  <sheetViews>
    <sheetView workbookViewId="0">
      <selection activeCell="A2" sqref="A2:D35"/>
    </sheetView>
  </sheetViews>
  <sheetFormatPr defaultColWidth="9" defaultRowHeight="13.5"/>
  <cols>
    <col min="1" max="3" width="22.125" customWidth="1"/>
    <col min="4" max="4" width="27" customWidth="1"/>
    <col min="5" max="5" width="28.875" customWidth="1"/>
  </cols>
  <sheetData>
    <row r="1" spans="1:4" ht="89.25" customHeight="1">
      <c r="A1" s="432" t="s">
        <v>1533</v>
      </c>
      <c r="B1" s="432"/>
      <c r="C1" s="432"/>
      <c r="D1" s="432"/>
    </row>
    <row r="2" spans="1:4" ht="27" customHeight="1">
      <c r="A2" s="466" t="s">
        <v>1534</v>
      </c>
      <c r="B2" s="467"/>
      <c r="C2" s="467"/>
      <c r="D2" s="467"/>
    </row>
    <row r="3" spans="1:4" ht="37.5" customHeight="1">
      <c r="A3" s="467"/>
      <c r="B3" s="467"/>
      <c r="C3" s="467"/>
      <c r="D3" s="467"/>
    </row>
    <row r="4" spans="1:4" ht="27" customHeight="1">
      <c r="A4" s="467"/>
      <c r="B4" s="467"/>
      <c r="C4" s="467"/>
      <c r="D4" s="467"/>
    </row>
    <row r="5" spans="1:4" ht="36.75" customHeight="1">
      <c r="A5" s="467"/>
      <c r="B5" s="467"/>
      <c r="C5" s="467"/>
      <c r="D5" s="467"/>
    </row>
    <row r="6" spans="1:4" ht="36.75" customHeight="1">
      <c r="A6" s="467"/>
      <c r="B6" s="467"/>
      <c r="C6" s="467"/>
      <c r="D6" s="467"/>
    </row>
    <row r="7" spans="1:4" ht="36.75" customHeight="1">
      <c r="A7" s="467"/>
      <c r="B7" s="467"/>
      <c r="C7" s="467"/>
      <c r="D7" s="467"/>
    </row>
    <row r="8" spans="1:4" ht="75" customHeight="1">
      <c r="A8" s="467"/>
      <c r="B8" s="467"/>
      <c r="C8" s="467"/>
      <c r="D8" s="467"/>
    </row>
    <row r="9" spans="1:4" ht="16.5" customHeight="1">
      <c r="A9" s="467"/>
      <c r="B9" s="467"/>
      <c r="C9" s="467"/>
      <c r="D9" s="467"/>
    </row>
    <row r="10" spans="1:4" ht="13.5" customHeight="1">
      <c r="A10" s="467"/>
      <c r="B10" s="467"/>
      <c r="C10" s="467"/>
      <c r="D10" s="467"/>
    </row>
    <row r="11" spans="1:4" ht="27" customHeight="1">
      <c r="A11" s="467"/>
      <c r="B11" s="467"/>
      <c r="C11" s="467"/>
      <c r="D11" s="467"/>
    </row>
    <row r="12" spans="1:4" ht="1.5" customHeight="1">
      <c r="A12" s="467"/>
      <c r="B12" s="467"/>
      <c r="C12" s="467"/>
      <c r="D12" s="467"/>
    </row>
    <row r="13" spans="1:4" ht="14.25" hidden="1" customHeight="1">
      <c r="A13" s="467"/>
      <c r="B13" s="467"/>
      <c r="C13" s="467"/>
      <c r="D13" s="467"/>
    </row>
    <row r="14" spans="1:4" ht="14.25" hidden="1" customHeight="1">
      <c r="A14" s="467"/>
      <c r="B14" s="467"/>
      <c r="C14" s="467"/>
      <c r="D14" s="467"/>
    </row>
    <row r="15" spans="1:4" ht="14.25" hidden="1" customHeight="1">
      <c r="A15" s="467"/>
      <c r="B15" s="467"/>
      <c r="C15" s="467"/>
      <c r="D15" s="467"/>
    </row>
    <row r="16" spans="1:4" ht="14.25" hidden="1" customHeight="1">
      <c r="A16" s="467"/>
      <c r="B16" s="467"/>
      <c r="C16" s="467"/>
      <c r="D16" s="467"/>
    </row>
    <row r="17" spans="1:4" ht="14.25" hidden="1" customHeight="1">
      <c r="A17" s="467"/>
      <c r="B17" s="467"/>
      <c r="C17" s="467"/>
      <c r="D17" s="467"/>
    </row>
    <row r="18" spans="1:4" ht="14.25" hidden="1" customHeight="1">
      <c r="A18" s="467"/>
      <c r="B18" s="467"/>
      <c r="C18" s="467"/>
      <c r="D18" s="467"/>
    </row>
    <row r="19" spans="1:4" ht="14.25" hidden="1" customHeight="1">
      <c r="A19" s="467"/>
      <c r="B19" s="467"/>
      <c r="C19" s="467"/>
      <c r="D19" s="467"/>
    </row>
    <row r="20" spans="1:4" ht="14.25" hidden="1" customHeight="1">
      <c r="A20" s="467"/>
      <c r="B20" s="467"/>
      <c r="C20" s="467"/>
      <c r="D20" s="467"/>
    </row>
    <row r="21" spans="1:4" ht="14.25" hidden="1" customHeight="1">
      <c r="A21" s="467"/>
      <c r="B21" s="467"/>
      <c r="C21" s="467"/>
      <c r="D21" s="467"/>
    </row>
    <row r="22" spans="1:4" ht="14.25" hidden="1" customHeight="1">
      <c r="A22" s="467"/>
      <c r="B22" s="467"/>
      <c r="C22" s="467"/>
      <c r="D22" s="467"/>
    </row>
    <row r="23" spans="1:4" ht="14.25" hidden="1" customHeight="1">
      <c r="A23" s="467"/>
      <c r="B23" s="467"/>
      <c r="C23" s="467"/>
      <c r="D23" s="467"/>
    </row>
    <row r="24" spans="1:4" ht="14.25" hidden="1" customHeight="1">
      <c r="A24" s="467"/>
      <c r="B24" s="467"/>
      <c r="C24" s="467"/>
      <c r="D24" s="467"/>
    </row>
    <row r="25" spans="1:4" ht="14.25" hidden="1" customHeight="1">
      <c r="A25" s="467"/>
      <c r="B25" s="467"/>
      <c r="C25" s="467"/>
      <c r="D25" s="467"/>
    </row>
    <row r="26" spans="1:4" ht="14.25" hidden="1" customHeight="1">
      <c r="A26" s="467"/>
      <c r="B26" s="467"/>
      <c r="C26" s="467"/>
      <c r="D26" s="467"/>
    </row>
    <row r="27" spans="1:4" ht="29.25" hidden="1" customHeight="1">
      <c r="A27" s="467"/>
      <c r="B27" s="467"/>
      <c r="C27" s="467"/>
      <c r="D27" s="467"/>
    </row>
    <row r="28" spans="1:4" ht="14.25" hidden="1" customHeight="1">
      <c r="A28" s="467"/>
      <c r="B28" s="467"/>
      <c r="C28" s="467"/>
      <c r="D28" s="467"/>
    </row>
    <row r="29" spans="1:4" ht="14.25" hidden="1" customHeight="1">
      <c r="A29" s="467"/>
      <c r="B29" s="467"/>
      <c r="C29" s="467"/>
      <c r="D29" s="467"/>
    </row>
    <row r="30" spans="1:4" ht="14.25" hidden="1" customHeight="1">
      <c r="A30" s="467"/>
      <c r="B30" s="467"/>
      <c r="C30" s="467"/>
      <c r="D30" s="467"/>
    </row>
    <row r="31" spans="1:4" ht="14.25" hidden="1" customHeight="1">
      <c r="A31" s="467"/>
      <c r="B31" s="467"/>
      <c r="C31" s="467"/>
      <c r="D31" s="467"/>
    </row>
    <row r="32" spans="1:4" ht="14.25" hidden="1" customHeight="1">
      <c r="A32" s="467"/>
      <c r="B32" s="467"/>
      <c r="C32" s="467"/>
      <c r="D32" s="467"/>
    </row>
    <row r="33" spans="1:4" ht="14.25" hidden="1" customHeight="1">
      <c r="A33" s="467"/>
      <c r="B33" s="467"/>
      <c r="C33" s="467"/>
      <c r="D33" s="467"/>
    </row>
    <row r="34" spans="1:4" ht="14.25" hidden="1" customHeight="1">
      <c r="A34" s="467"/>
      <c r="B34" s="467"/>
      <c r="C34" s="467"/>
      <c r="D34" s="467"/>
    </row>
    <row r="35" spans="1:4" ht="14.25" hidden="1" customHeight="1">
      <c r="A35" s="467"/>
      <c r="B35" s="467"/>
      <c r="C35" s="467"/>
      <c r="D35" s="467"/>
    </row>
  </sheetData>
  <mergeCells count="2">
    <mergeCell ref="A1:D1"/>
    <mergeCell ref="A2:D35"/>
  </mergeCells>
  <phoneticPr fontId="74" type="noConversion"/>
  <pageMargins left="0.70866141732283505" right="0.70866141732283505" top="1.37795275590551" bottom="0.74803149606299202" header="0.31496062992126" footer="0.31496062992126"/>
  <pageSetup paperSize="9" scale="96" orientation="portrait"/>
</worksheet>
</file>

<file path=xl/worksheets/sheet15.xml><?xml version="1.0" encoding="utf-8"?>
<worksheet xmlns="http://schemas.openxmlformats.org/spreadsheetml/2006/main" xmlns:r="http://schemas.openxmlformats.org/officeDocument/2006/relationships">
  <sheetPr>
    <tabColor rgb="FF00FF00"/>
    <pageSetUpPr fitToPage="1"/>
  </sheetPr>
  <dimension ref="A1:N36"/>
  <sheetViews>
    <sheetView showZeros="0" topLeftCell="A11" workbookViewId="0">
      <selection activeCell="A2" sqref="A2:N2"/>
    </sheetView>
  </sheetViews>
  <sheetFormatPr defaultColWidth="9" defaultRowHeight="14.25"/>
  <cols>
    <col min="1" max="1" width="38.125" style="236" customWidth="1"/>
    <col min="2" max="2" width="10.125" style="237" customWidth="1"/>
    <col min="3" max="6" width="11.625" style="237" customWidth="1"/>
    <col min="7" max="7" width="13.5" style="237" customWidth="1"/>
    <col min="8" max="8" width="40.375" style="237" customWidth="1"/>
    <col min="9" max="9" width="9.625" style="237" customWidth="1"/>
    <col min="10" max="13" width="11.625" style="237" customWidth="1"/>
    <col min="14" max="14" width="13.5" style="237" customWidth="1"/>
    <col min="15" max="16384" width="9" style="237"/>
  </cols>
  <sheetData>
    <row r="1" spans="1:14" ht="18.75">
      <c r="A1" s="458" t="s">
        <v>1535</v>
      </c>
      <c r="B1" s="458"/>
      <c r="C1" s="458"/>
      <c r="D1" s="458"/>
      <c r="E1" s="458"/>
      <c r="F1" s="458"/>
      <c r="G1" s="458"/>
      <c r="H1" s="458"/>
      <c r="I1" s="458"/>
      <c r="J1" s="458"/>
      <c r="K1" s="458"/>
      <c r="L1" s="458"/>
      <c r="M1" s="458"/>
      <c r="N1" s="458"/>
    </row>
    <row r="2" spans="1:14" ht="24.75" customHeight="1">
      <c r="A2" s="460" t="s">
        <v>1536</v>
      </c>
      <c r="B2" s="460"/>
      <c r="C2" s="460"/>
      <c r="D2" s="460"/>
      <c r="E2" s="460"/>
      <c r="F2" s="460"/>
      <c r="G2" s="460"/>
      <c r="H2" s="460"/>
      <c r="I2" s="460"/>
      <c r="J2" s="460"/>
      <c r="K2" s="460"/>
      <c r="L2" s="460"/>
      <c r="M2" s="460"/>
      <c r="N2" s="460"/>
    </row>
    <row r="3" spans="1:14" ht="18.75">
      <c r="A3" s="476"/>
      <c r="B3" s="477"/>
      <c r="C3" s="238"/>
      <c r="D3" s="238"/>
      <c r="E3" s="238"/>
      <c r="F3" s="238"/>
      <c r="G3" s="238"/>
      <c r="H3" s="239"/>
      <c r="J3" s="238"/>
      <c r="K3" s="238"/>
      <c r="L3" s="238"/>
      <c r="M3" s="238"/>
      <c r="N3" s="257" t="s">
        <v>2</v>
      </c>
    </row>
    <row r="4" spans="1:14" ht="56.25">
      <c r="A4" s="240" t="s">
        <v>3</v>
      </c>
      <c r="B4" s="241" t="s">
        <v>63</v>
      </c>
      <c r="C4" s="241" t="s">
        <v>64</v>
      </c>
      <c r="D4" s="241" t="s">
        <v>65</v>
      </c>
      <c r="E4" s="241" t="s">
        <v>4</v>
      </c>
      <c r="F4" s="241" t="s">
        <v>66</v>
      </c>
      <c r="G4" s="242" t="s">
        <v>67</v>
      </c>
      <c r="H4" s="240" t="s">
        <v>1510</v>
      </c>
      <c r="I4" s="241" t="s">
        <v>63</v>
      </c>
      <c r="J4" s="241" t="s">
        <v>64</v>
      </c>
      <c r="K4" s="241" t="s">
        <v>65</v>
      </c>
      <c r="L4" s="241" t="s">
        <v>4</v>
      </c>
      <c r="M4" s="241" t="s">
        <v>66</v>
      </c>
      <c r="N4" s="242" t="s">
        <v>67</v>
      </c>
    </row>
    <row r="5" spans="1:14" ht="37.5" customHeight="1">
      <c r="A5" s="243" t="s">
        <v>69</v>
      </c>
      <c r="B5" s="244"/>
      <c r="C5" s="245"/>
      <c r="D5" s="245"/>
      <c r="E5" s="245"/>
      <c r="F5" s="245"/>
      <c r="G5" s="246"/>
      <c r="H5" s="243" t="s">
        <v>69</v>
      </c>
      <c r="I5" s="244"/>
      <c r="J5" s="245"/>
      <c r="K5" s="245"/>
      <c r="L5" s="245"/>
      <c r="M5" s="245"/>
      <c r="N5" s="246"/>
    </row>
    <row r="6" spans="1:14" ht="30.75" customHeight="1">
      <c r="A6" s="247" t="s">
        <v>1537</v>
      </c>
      <c r="B6" s="244"/>
      <c r="C6" s="245"/>
      <c r="D6" s="245"/>
      <c r="E6" s="245"/>
      <c r="F6" s="245"/>
      <c r="G6" s="246"/>
      <c r="H6" s="247" t="s">
        <v>1538</v>
      </c>
      <c r="I6" s="244"/>
      <c r="J6" s="245"/>
      <c r="K6" s="245"/>
      <c r="L6" s="245"/>
      <c r="M6" s="245"/>
      <c r="N6" s="246"/>
    </row>
    <row r="7" spans="1:14" ht="36.75" customHeight="1">
      <c r="A7" s="248" t="s">
        <v>1539</v>
      </c>
      <c r="B7" s="79"/>
      <c r="C7" s="249"/>
      <c r="D7" s="249"/>
      <c r="E7" s="249"/>
      <c r="F7" s="249"/>
      <c r="G7" s="250"/>
      <c r="H7" s="248" t="s">
        <v>1540</v>
      </c>
      <c r="I7" s="79">
        <f>SUM(I8:I10)</f>
        <v>0</v>
      </c>
      <c r="J7" s="249"/>
      <c r="K7" s="249"/>
      <c r="L7" s="249"/>
      <c r="M7" s="249"/>
      <c r="N7" s="250"/>
    </row>
    <row r="8" spans="1:14" ht="36.75" customHeight="1">
      <c r="A8" s="251" t="s">
        <v>1541</v>
      </c>
      <c r="B8" s="79"/>
      <c r="C8" s="249"/>
      <c r="D8" s="249"/>
      <c r="E8" s="249"/>
      <c r="F8" s="249"/>
      <c r="G8" s="250"/>
      <c r="H8" s="251" t="s">
        <v>1541</v>
      </c>
      <c r="I8" s="79"/>
      <c r="J8" s="249"/>
      <c r="K8" s="249"/>
      <c r="L8" s="249"/>
      <c r="M8" s="249"/>
      <c r="N8" s="250"/>
    </row>
    <row r="9" spans="1:14" ht="36.75" customHeight="1">
      <c r="A9" s="251" t="s">
        <v>1542</v>
      </c>
      <c r="B9" s="79"/>
      <c r="C9" s="249"/>
      <c r="D9" s="249"/>
      <c r="E9" s="249"/>
      <c r="F9" s="249"/>
      <c r="G9" s="250"/>
      <c r="H9" s="251" t="s">
        <v>1542</v>
      </c>
      <c r="I9" s="79"/>
      <c r="J9" s="249"/>
      <c r="K9" s="249"/>
      <c r="L9" s="249"/>
      <c r="M9" s="249"/>
      <c r="N9" s="250"/>
    </row>
    <row r="10" spans="1:14" ht="36.75" customHeight="1">
      <c r="A10" s="251" t="s">
        <v>1543</v>
      </c>
      <c r="B10" s="79"/>
      <c r="C10" s="249"/>
      <c r="D10" s="249"/>
      <c r="E10" s="249"/>
      <c r="F10" s="249"/>
      <c r="G10" s="250"/>
      <c r="H10" s="251" t="s">
        <v>1543</v>
      </c>
      <c r="I10" s="79"/>
      <c r="J10" s="249"/>
      <c r="K10" s="249"/>
      <c r="L10" s="249"/>
      <c r="M10" s="249"/>
      <c r="N10" s="250"/>
    </row>
    <row r="11" spans="1:14" ht="36.75" customHeight="1">
      <c r="A11" s="248" t="s">
        <v>1544</v>
      </c>
      <c r="B11" s="79">
        <f>B12+B13</f>
        <v>0</v>
      </c>
      <c r="C11" s="249"/>
      <c r="D11" s="249"/>
      <c r="E11" s="249"/>
      <c r="F11" s="249"/>
      <c r="G11" s="250"/>
      <c r="H11" s="248" t="s">
        <v>1545</v>
      </c>
      <c r="I11" s="79">
        <f>I12+I13</f>
        <v>0</v>
      </c>
      <c r="J11" s="249"/>
      <c r="K11" s="249"/>
      <c r="L11" s="249"/>
      <c r="M11" s="249"/>
      <c r="N11" s="250"/>
    </row>
    <row r="12" spans="1:14" ht="36.75" customHeight="1">
      <c r="A12" s="252" t="s">
        <v>1546</v>
      </c>
      <c r="B12" s="79"/>
      <c r="C12" s="249"/>
      <c r="D12" s="249"/>
      <c r="E12" s="249"/>
      <c r="F12" s="249"/>
      <c r="G12" s="250"/>
      <c r="H12" s="251" t="s">
        <v>1547</v>
      </c>
      <c r="I12" s="79"/>
      <c r="J12" s="249"/>
      <c r="K12" s="249"/>
      <c r="L12" s="249"/>
      <c r="M12" s="249"/>
      <c r="N12" s="250"/>
    </row>
    <row r="13" spans="1:14" ht="36.75" customHeight="1">
      <c r="A13" s="251" t="s">
        <v>1548</v>
      </c>
      <c r="B13" s="79"/>
      <c r="C13" s="249"/>
      <c r="D13" s="249"/>
      <c r="E13" s="249"/>
      <c r="F13" s="249"/>
      <c r="G13" s="250"/>
      <c r="H13" s="251" t="s">
        <v>1548</v>
      </c>
      <c r="I13" s="79"/>
      <c r="J13" s="249"/>
      <c r="K13" s="249"/>
      <c r="L13" s="249"/>
      <c r="M13" s="249"/>
      <c r="N13" s="250"/>
    </row>
    <row r="14" spans="1:14" ht="36.75" customHeight="1">
      <c r="A14" s="248" t="s">
        <v>1549</v>
      </c>
      <c r="B14" s="79"/>
      <c r="C14" s="249"/>
      <c r="D14" s="249"/>
      <c r="E14" s="249"/>
      <c r="F14" s="249"/>
      <c r="G14" s="250"/>
      <c r="H14" s="248" t="s">
        <v>1550</v>
      </c>
      <c r="I14" s="79"/>
      <c r="J14" s="249"/>
      <c r="K14" s="249"/>
      <c r="L14" s="249"/>
      <c r="M14" s="249"/>
      <c r="N14" s="250"/>
    </row>
    <row r="15" spans="1:14" ht="36.75" customHeight="1">
      <c r="A15" s="248" t="s">
        <v>1551</v>
      </c>
      <c r="B15" s="79"/>
      <c r="C15" s="249"/>
      <c r="D15" s="249"/>
      <c r="E15" s="249"/>
      <c r="F15" s="249"/>
      <c r="G15" s="250"/>
      <c r="H15" s="248" t="s">
        <v>1552</v>
      </c>
      <c r="I15" s="79"/>
      <c r="J15" s="249"/>
      <c r="K15" s="249"/>
      <c r="L15" s="249"/>
      <c r="M15" s="249"/>
      <c r="N15" s="250"/>
    </row>
    <row r="16" spans="1:14" ht="36.75" customHeight="1">
      <c r="A16" s="253"/>
      <c r="B16" s="254"/>
      <c r="C16" s="254"/>
      <c r="D16" s="254"/>
      <c r="E16" s="254"/>
      <c r="F16" s="254"/>
      <c r="G16" s="254"/>
      <c r="H16" s="255" t="s">
        <v>1553</v>
      </c>
      <c r="I16" s="254"/>
      <c r="J16" s="254"/>
      <c r="K16" s="254"/>
      <c r="L16" s="254"/>
      <c r="M16" s="254"/>
      <c r="N16" s="254"/>
    </row>
    <row r="17" spans="1:13" ht="38.25" customHeight="1">
      <c r="A17" s="478" t="s">
        <v>1507</v>
      </c>
      <c r="B17" s="478"/>
      <c r="C17" s="478"/>
      <c r="D17" s="478"/>
      <c r="E17" s="478"/>
      <c r="F17" s="478"/>
      <c r="G17" s="478"/>
      <c r="H17" s="478"/>
      <c r="I17" s="478"/>
      <c r="J17" s="478"/>
      <c r="K17" s="478"/>
      <c r="L17" s="478"/>
      <c r="M17" s="478"/>
    </row>
    <row r="18" spans="1:13">
      <c r="A18" s="478" t="s">
        <v>1554</v>
      </c>
      <c r="B18" s="478"/>
      <c r="C18" s="478"/>
      <c r="D18" s="478"/>
      <c r="E18" s="478"/>
      <c r="F18" s="478"/>
      <c r="G18" s="478"/>
      <c r="H18" s="478"/>
      <c r="I18" s="478"/>
      <c r="J18" s="478"/>
      <c r="K18" s="478"/>
      <c r="L18" s="478"/>
      <c r="M18" s="478"/>
    </row>
    <row r="19" spans="1:13">
      <c r="A19" s="237"/>
      <c r="B19" s="256"/>
      <c r="C19" s="256"/>
      <c r="D19" s="256"/>
      <c r="E19" s="256"/>
      <c r="F19" s="256"/>
      <c r="I19" s="256"/>
      <c r="J19" s="256"/>
      <c r="K19" s="256"/>
      <c r="L19" s="256"/>
      <c r="M19" s="256"/>
    </row>
    <row r="20" spans="1:13">
      <c r="A20" s="237"/>
    </row>
    <row r="21" spans="1:13">
      <c r="A21" s="237"/>
    </row>
    <row r="22" spans="1:13">
      <c r="A22" s="237"/>
    </row>
    <row r="23" spans="1:13">
      <c r="A23" s="237"/>
    </row>
    <row r="24" spans="1:13">
      <c r="A24" s="237"/>
    </row>
    <row r="25" spans="1:13">
      <c r="A25" s="237"/>
    </row>
    <row r="26" spans="1:13">
      <c r="A26" s="237"/>
    </row>
    <row r="27" spans="1:13">
      <c r="A27" s="237"/>
    </row>
    <row r="28" spans="1:13">
      <c r="A28" s="237"/>
    </row>
    <row r="29" spans="1:13">
      <c r="A29" s="237"/>
    </row>
    <row r="30" spans="1:13">
      <c r="A30" s="237"/>
    </row>
    <row r="31" spans="1:13">
      <c r="A31" s="237"/>
    </row>
    <row r="32" spans="1:13">
      <c r="A32" s="237"/>
    </row>
    <row r="33" spans="1:1">
      <c r="A33" s="237"/>
    </row>
    <row r="34" spans="1:1">
      <c r="A34" s="237"/>
    </row>
    <row r="35" spans="1:1">
      <c r="A35" s="237"/>
    </row>
    <row r="36" spans="1:1">
      <c r="A36" s="237"/>
    </row>
  </sheetData>
  <mergeCells count="5">
    <mergeCell ref="A1:N1"/>
    <mergeCell ref="A2:N2"/>
    <mergeCell ref="A3:B3"/>
    <mergeCell ref="A17:M17"/>
    <mergeCell ref="A18:M18"/>
  </mergeCells>
  <phoneticPr fontId="74" type="noConversion"/>
  <printOptions horizontalCentered="1"/>
  <pageMargins left="0.23622047244094499" right="0.23622047244094499" top="0.5" bottom="0.31496062992126" header="0.31496062992126" footer="0.31496062992126"/>
  <pageSetup paperSize="9" scale="71" orientation="landscape"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sheetPr>
    <pageSetUpPr fitToPage="1"/>
  </sheetPr>
  <dimension ref="A1:D36"/>
  <sheetViews>
    <sheetView workbookViewId="0">
      <selection activeCell="A2" sqref="A2:D35"/>
    </sheetView>
  </sheetViews>
  <sheetFormatPr defaultColWidth="9" defaultRowHeight="13.5"/>
  <cols>
    <col min="1" max="4" width="23.625" customWidth="1"/>
    <col min="5" max="5" width="28.875" customWidth="1"/>
  </cols>
  <sheetData>
    <row r="1" spans="1:4" ht="72" customHeight="1">
      <c r="A1" s="432" t="s">
        <v>1555</v>
      </c>
      <c r="B1" s="432"/>
      <c r="C1" s="432"/>
      <c r="D1" s="432"/>
    </row>
    <row r="2" spans="1:4" ht="13.5" customHeight="1">
      <c r="A2" s="479" t="s">
        <v>1556</v>
      </c>
      <c r="B2" s="480"/>
      <c r="C2" s="480"/>
      <c r="D2" s="480"/>
    </row>
    <row r="3" spans="1:4" ht="13.5" customHeight="1">
      <c r="A3" s="480"/>
      <c r="B3" s="480"/>
      <c r="C3" s="480"/>
      <c r="D3" s="480"/>
    </row>
    <row r="4" spans="1:4" ht="13.5" customHeight="1">
      <c r="A4" s="480"/>
      <c r="B4" s="480"/>
      <c r="C4" s="480"/>
      <c r="D4" s="480"/>
    </row>
    <row r="5" spans="1:4" ht="13.5" customHeight="1">
      <c r="A5" s="480"/>
      <c r="B5" s="480"/>
      <c r="C5" s="480"/>
      <c r="D5" s="480"/>
    </row>
    <row r="6" spans="1:4" ht="13.5" customHeight="1">
      <c r="A6" s="480"/>
      <c r="B6" s="480"/>
      <c r="C6" s="480"/>
      <c r="D6" s="480"/>
    </row>
    <row r="7" spans="1:4" ht="13.5" customHeight="1">
      <c r="A7" s="480"/>
      <c r="B7" s="480"/>
      <c r="C7" s="480"/>
      <c r="D7" s="480"/>
    </row>
    <row r="8" spans="1:4" ht="13.5" customHeight="1">
      <c r="A8" s="480"/>
      <c r="B8" s="480"/>
      <c r="C8" s="480"/>
      <c r="D8" s="480"/>
    </row>
    <row r="9" spans="1:4" ht="13.5" customHeight="1">
      <c r="A9" s="480"/>
      <c r="B9" s="480"/>
      <c r="C9" s="480"/>
      <c r="D9" s="480"/>
    </row>
    <row r="10" spans="1:4" ht="13.5" customHeight="1">
      <c r="A10" s="480"/>
      <c r="B10" s="480"/>
      <c r="C10" s="480"/>
      <c r="D10" s="480"/>
    </row>
    <row r="11" spans="1:4" ht="13.5" customHeight="1">
      <c r="A11" s="480"/>
      <c r="B11" s="480"/>
      <c r="C11" s="480"/>
      <c r="D11" s="480"/>
    </row>
    <row r="12" spans="1:4" ht="13.5" customHeight="1">
      <c r="A12" s="480"/>
      <c r="B12" s="480"/>
      <c r="C12" s="480"/>
      <c r="D12" s="480"/>
    </row>
    <row r="13" spans="1:4" ht="13.5" customHeight="1">
      <c r="A13" s="480"/>
      <c r="B13" s="480"/>
      <c r="C13" s="480"/>
      <c r="D13" s="480"/>
    </row>
    <row r="14" spans="1:4" ht="13.5" customHeight="1">
      <c r="A14" s="480"/>
      <c r="B14" s="480"/>
      <c r="C14" s="480"/>
      <c r="D14" s="480"/>
    </row>
    <row r="15" spans="1:4" ht="13.5" customHeight="1">
      <c r="A15" s="480"/>
      <c r="B15" s="480"/>
      <c r="C15" s="480"/>
      <c r="D15" s="480"/>
    </row>
    <row r="16" spans="1:4" ht="13.5" customHeight="1">
      <c r="A16" s="480"/>
      <c r="B16" s="480"/>
      <c r="C16" s="480"/>
      <c r="D16" s="480"/>
    </row>
    <row r="17" spans="1:4" ht="13.5" customHeight="1">
      <c r="A17" s="480"/>
      <c r="B17" s="480"/>
      <c r="C17" s="480"/>
      <c r="D17" s="480"/>
    </row>
    <row r="18" spans="1:4" ht="13.5" customHeight="1">
      <c r="A18" s="480"/>
      <c r="B18" s="480"/>
      <c r="C18" s="480"/>
      <c r="D18" s="480"/>
    </row>
    <row r="19" spans="1:4" ht="13.5" customHeight="1">
      <c r="A19" s="480"/>
      <c r="B19" s="480"/>
      <c r="C19" s="480"/>
      <c r="D19" s="480"/>
    </row>
    <row r="20" spans="1:4" ht="13.5" customHeight="1">
      <c r="A20" s="480"/>
      <c r="B20" s="480"/>
      <c r="C20" s="480"/>
      <c r="D20" s="480"/>
    </row>
    <row r="21" spans="1:4" ht="13.5" customHeight="1">
      <c r="A21" s="480"/>
      <c r="B21" s="480"/>
      <c r="C21" s="480"/>
      <c r="D21" s="480"/>
    </row>
    <row r="22" spans="1:4" ht="13.5" customHeight="1">
      <c r="A22" s="480"/>
      <c r="B22" s="480"/>
      <c r="C22" s="480"/>
      <c r="D22" s="480"/>
    </row>
    <row r="23" spans="1:4" ht="13.5" customHeight="1">
      <c r="A23" s="480"/>
      <c r="B23" s="480"/>
      <c r="C23" s="480"/>
      <c r="D23" s="480"/>
    </row>
    <row r="24" spans="1:4" ht="13.5" customHeight="1">
      <c r="A24" s="480"/>
      <c r="B24" s="480"/>
      <c r="C24" s="480"/>
      <c r="D24" s="480"/>
    </row>
    <row r="25" spans="1:4" ht="13.5" customHeight="1">
      <c r="A25" s="480"/>
      <c r="B25" s="480"/>
      <c r="C25" s="480"/>
      <c r="D25" s="480"/>
    </row>
    <row r="26" spans="1:4" ht="13.5" customHeight="1">
      <c r="A26" s="480"/>
      <c r="B26" s="480"/>
      <c r="C26" s="480"/>
      <c r="D26" s="480"/>
    </row>
    <row r="27" spans="1:4" ht="13.5" customHeight="1">
      <c r="A27" s="480"/>
      <c r="B27" s="480"/>
      <c r="C27" s="480"/>
      <c r="D27" s="480"/>
    </row>
    <row r="28" spans="1:4" ht="13.5" customHeight="1">
      <c r="A28" s="480"/>
      <c r="B28" s="480"/>
      <c r="C28" s="480"/>
      <c r="D28" s="480"/>
    </row>
    <row r="29" spans="1:4" ht="13.5" customHeight="1">
      <c r="A29" s="480"/>
      <c r="B29" s="480"/>
      <c r="C29" s="480"/>
      <c r="D29" s="480"/>
    </row>
    <row r="30" spans="1:4" ht="13.5" customHeight="1">
      <c r="A30" s="480"/>
      <c r="B30" s="480"/>
      <c r="C30" s="480"/>
      <c r="D30" s="480"/>
    </row>
    <row r="31" spans="1:4" ht="13.5" customHeight="1">
      <c r="A31" s="480"/>
      <c r="B31" s="480"/>
      <c r="C31" s="480"/>
      <c r="D31" s="480"/>
    </row>
    <row r="32" spans="1:4" ht="13.5" customHeight="1">
      <c r="A32" s="480"/>
      <c r="B32" s="480"/>
      <c r="C32" s="480"/>
      <c r="D32" s="480"/>
    </row>
    <row r="33" spans="1:4" ht="13.5" customHeight="1">
      <c r="A33" s="480"/>
      <c r="B33" s="480"/>
      <c r="C33" s="480"/>
      <c r="D33" s="480"/>
    </row>
    <row r="34" spans="1:4" ht="13.5" customHeight="1">
      <c r="A34" s="480"/>
      <c r="B34" s="480"/>
      <c r="C34" s="480"/>
      <c r="D34" s="480"/>
    </row>
    <row r="35" spans="1:4" ht="13.5" customHeight="1">
      <c r="A35" s="480"/>
      <c r="B35" s="480"/>
      <c r="C35" s="480"/>
      <c r="D35" s="480"/>
    </row>
    <row r="36" spans="1:4" ht="13.5" customHeight="1"/>
  </sheetData>
  <mergeCells count="2">
    <mergeCell ref="A1:D1"/>
    <mergeCell ref="A2:D35"/>
  </mergeCells>
  <phoneticPr fontId="74" type="noConversion"/>
  <pageMargins left="0.70866141732283505" right="0.70866141732283505" top="1.37795275590551" bottom="0.74803149606299202" header="0.31496062992126" footer="0.31496062992126"/>
  <pageSetup paperSize="9" scale="90" fitToHeight="0" orientation="portrait"/>
</worksheet>
</file>

<file path=xl/worksheets/sheet17.xml><?xml version="1.0" encoding="utf-8"?>
<worksheet xmlns="http://schemas.openxmlformats.org/spreadsheetml/2006/main" xmlns:r="http://schemas.openxmlformats.org/officeDocument/2006/relationships">
  <sheetPr>
    <pageSetUpPr fitToPage="1"/>
  </sheetPr>
  <dimension ref="A1:J42"/>
  <sheetViews>
    <sheetView topLeftCell="A4" zoomScale="115" zoomScaleNormal="115" workbookViewId="0">
      <selection activeCell="E36" sqref="E36"/>
    </sheetView>
  </sheetViews>
  <sheetFormatPr defaultColWidth="9" defaultRowHeight="13.5"/>
  <cols>
    <col min="1" max="1" width="31" style="212" customWidth="1"/>
    <col min="2" max="2" width="12.5" style="213" customWidth="1"/>
    <col min="3" max="3" width="10.125" style="214" customWidth="1"/>
    <col min="4" max="4" width="31.5" style="212" customWidth="1"/>
    <col min="5" max="5" width="12" style="213" customWidth="1"/>
    <col min="6" max="6" width="9.5" style="212" customWidth="1"/>
    <col min="7" max="7" width="11.625" style="212" customWidth="1"/>
    <col min="8" max="16384" width="9" style="212"/>
  </cols>
  <sheetData>
    <row r="1" spans="1:7" ht="18" customHeight="1">
      <c r="A1" s="423" t="s">
        <v>1557</v>
      </c>
      <c r="B1" s="424"/>
      <c r="C1" s="423"/>
      <c r="D1" s="423"/>
      <c r="E1" s="424"/>
      <c r="F1" s="423"/>
    </row>
    <row r="2" spans="1:7" ht="24">
      <c r="A2" s="436" t="s">
        <v>1558</v>
      </c>
      <c r="B2" s="442"/>
      <c r="C2" s="436"/>
      <c r="D2" s="436"/>
      <c r="E2" s="442"/>
      <c r="F2" s="436"/>
    </row>
    <row r="3" spans="1:7" ht="24">
      <c r="A3" s="215"/>
      <c r="B3" s="216"/>
      <c r="C3" s="217"/>
      <c r="D3" s="215"/>
      <c r="E3" s="481" t="s">
        <v>2</v>
      </c>
      <c r="F3" s="482"/>
    </row>
    <row r="4" spans="1:7" ht="18.75">
      <c r="A4" s="218" t="s">
        <v>3</v>
      </c>
      <c r="B4" s="219" t="s">
        <v>63</v>
      </c>
      <c r="C4" s="220" t="s">
        <v>5</v>
      </c>
      <c r="D4" s="218" t="s">
        <v>68</v>
      </c>
      <c r="E4" s="219" t="s">
        <v>63</v>
      </c>
      <c r="F4" s="221" t="s">
        <v>5</v>
      </c>
    </row>
    <row r="5" spans="1:7" ht="18.75">
      <c r="A5" s="218" t="s">
        <v>69</v>
      </c>
      <c r="B5" s="222">
        <f>SUM(B6,B32)</f>
        <v>3330.47</v>
      </c>
      <c r="C5" s="222">
        <v>3.2</v>
      </c>
      <c r="D5" s="218" t="s">
        <v>69</v>
      </c>
      <c r="E5" s="222">
        <f>SUM(E6,E32)</f>
        <v>3330.47</v>
      </c>
      <c r="F5" s="223"/>
      <c r="G5" s="224"/>
    </row>
    <row r="6" spans="1:7" ht="18.75">
      <c r="A6" s="225" t="s">
        <v>70</v>
      </c>
      <c r="B6" s="222">
        <v>349.91</v>
      </c>
      <c r="C6" s="226">
        <v>-8.52</v>
      </c>
      <c r="D6" s="225" t="s">
        <v>71</v>
      </c>
      <c r="E6" s="222">
        <f>SUM(E7:E31)</f>
        <v>3133.46</v>
      </c>
      <c r="F6" s="226"/>
      <c r="G6" s="227"/>
    </row>
    <row r="7" spans="1:7">
      <c r="A7" s="138" t="s">
        <v>72</v>
      </c>
      <c r="B7" s="228">
        <v>278.36</v>
      </c>
      <c r="C7" s="228">
        <v>31.26</v>
      </c>
      <c r="D7" s="138" t="s">
        <v>73</v>
      </c>
      <c r="E7" s="228">
        <v>879.69</v>
      </c>
      <c r="F7" s="228"/>
      <c r="G7" s="227"/>
    </row>
    <row r="8" spans="1:7">
      <c r="A8" s="138" t="s">
        <v>74</v>
      </c>
      <c r="B8" s="228">
        <v>140</v>
      </c>
      <c r="C8" s="228">
        <v>55.96</v>
      </c>
      <c r="D8" s="138" t="s">
        <v>75</v>
      </c>
      <c r="E8" s="228"/>
      <c r="F8" s="228"/>
      <c r="G8" s="227"/>
    </row>
    <row r="9" spans="1:7">
      <c r="A9" s="138" t="s">
        <v>76</v>
      </c>
      <c r="B9" s="228">
        <v>30</v>
      </c>
      <c r="C9" s="228">
        <v>174.98</v>
      </c>
      <c r="D9" s="138" t="s">
        <v>77</v>
      </c>
      <c r="E9" s="228">
        <v>6.97</v>
      </c>
      <c r="F9" s="228"/>
      <c r="G9" s="227"/>
    </row>
    <row r="10" spans="1:7">
      <c r="A10" s="138" t="s">
        <v>78</v>
      </c>
      <c r="B10" s="228">
        <v>23</v>
      </c>
      <c r="C10" s="228">
        <v>2.77</v>
      </c>
      <c r="D10" s="138" t="s">
        <v>79</v>
      </c>
      <c r="E10" s="228"/>
      <c r="F10" s="228"/>
      <c r="G10" s="227"/>
    </row>
    <row r="11" spans="1:7">
      <c r="A11" s="138" t="s">
        <v>80</v>
      </c>
      <c r="B11" s="228">
        <v>4.87</v>
      </c>
      <c r="C11" s="228"/>
      <c r="D11" s="138" t="s">
        <v>81</v>
      </c>
      <c r="E11" s="228"/>
      <c r="F11" s="228"/>
      <c r="G11" s="227"/>
    </row>
    <row r="12" spans="1:7">
      <c r="A12" s="138" t="s">
        <v>82</v>
      </c>
      <c r="B12" s="228">
        <v>22</v>
      </c>
      <c r="C12" s="228">
        <v>98.09</v>
      </c>
      <c r="D12" s="138" t="s">
        <v>83</v>
      </c>
      <c r="E12" s="228"/>
      <c r="F12" s="228"/>
      <c r="G12" s="227"/>
    </row>
    <row r="13" spans="1:7">
      <c r="A13" s="138" t="s">
        <v>84</v>
      </c>
      <c r="B13" s="228">
        <v>13</v>
      </c>
      <c r="C13" s="228">
        <v>697.55</v>
      </c>
      <c r="D13" s="138" t="s">
        <v>85</v>
      </c>
      <c r="E13" s="228">
        <v>174.39</v>
      </c>
      <c r="F13" s="228"/>
      <c r="G13" s="227"/>
    </row>
    <row r="14" spans="1:7">
      <c r="A14" s="138" t="s">
        <v>86</v>
      </c>
      <c r="B14" s="228">
        <v>4</v>
      </c>
      <c r="C14" s="228">
        <v>156.41</v>
      </c>
      <c r="D14" s="138" t="s">
        <v>87</v>
      </c>
      <c r="E14" s="228">
        <v>564.94000000000005</v>
      </c>
      <c r="F14" s="228"/>
      <c r="G14" s="227"/>
    </row>
    <row r="15" spans="1:7">
      <c r="A15" s="138" t="s">
        <v>88</v>
      </c>
      <c r="B15" s="228">
        <v>6</v>
      </c>
      <c r="C15" s="228">
        <v>29900</v>
      </c>
      <c r="D15" s="138" t="s">
        <v>89</v>
      </c>
      <c r="E15" s="228">
        <v>158.12</v>
      </c>
      <c r="F15" s="228"/>
      <c r="G15" s="227"/>
    </row>
    <row r="16" spans="1:7">
      <c r="A16" s="138" t="s">
        <v>90</v>
      </c>
      <c r="B16" s="228">
        <v>3</v>
      </c>
      <c r="C16" s="228">
        <v>-72.25</v>
      </c>
      <c r="D16" s="138" t="s">
        <v>91</v>
      </c>
      <c r="E16" s="228"/>
      <c r="F16" s="228"/>
      <c r="G16" s="227"/>
    </row>
    <row r="17" spans="1:10">
      <c r="A17" s="138" t="s">
        <v>92</v>
      </c>
      <c r="B17" s="228">
        <v>1</v>
      </c>
      <c r="C17" s="228"/>
      <c r="D17" s="138" t="s">
        <v>93</v>
      </c>
      <c r="E17" s="228">
        <v>211.19</v>
      </c>
      <c r="F17" s="228"/>
      <c r="G17" s="227"/>
    </row>
    <row r="18" spans="1:10">
      <c r="A18" s="138" t="s">
        <v>94</v>
      </c>
      <c r="B18" s="228">
        <v>30</v>
      </c>
      <c r="C18" s="228">
        <v>-67.16</v>
      </c>
      <c r="D18" s="138" t="s">
        <v>95</v>
      </c>
      <c r="E18" s="228">
        <v>661.64</v>
      </c>
      <c r="F18" s="228"/>
      <c r="G18" s="227"/>
    </row>
    <row r="19" spans="1:10">
      <c r="A19" s="138" t="s">
        <v>96</v>
      </c>
      <c r="B19" s="228">
        <v>0.5</v>
      </c>
      <c r="C19" s="228">
        <v>108.33</v>
      </c>
      <c r="D19" s="138" t="s">
        <v>97</v>
      </c>
      <c r="E19" s="228">
        <v>86.66</v>
      </c>
      <c r="F19" s="228"/>
      <c r="G19" s="227"/>
      <c r="J19" s="235" t="s">
        <v>22</v>
      </c>
    </row>
    <row r="20" spans="1:10">
      <c r="A20" s="138" t="s">
        <v>98</v>
      </c>
      <c r="B20" s="228"/>
      <c r="C20" s="229"/>
      <c r="D20" s="138" t="s">
        <v>99</v>
      </c>
      <c r="E20" s="228"/>
      <c r="F20" s="228"/>
      <c r="G20" s="227"/>
    </row>
    <row r="21" spans="1:10">
      <c r="A21" s="230" t="s">
        <v>1559</v>
      </c>
      <c r="B21" s="228">
        <v>1</v>
      </c>
      <c r="C21" s="228"/>
      <c r="D21" s="138" t="s">
        <v>100</v>
      </c>
      <c r="E21" s="228"/>
      <c r="F21" s="228"/>
      <c r="G21" s="227"/>
    </row>
    <row r="22" spans="1:10">
      <c r="A22" s="231"/>
      <c r="B22" s="229"/>
      <c r="C22" s="229"/>
      <c r="D22" s="138" t="s">
        <v>101</v>
      </c>
      <c r="E22" s="228"/>
      <c r="F22" s="228"/>
      <c r="G22" s="227"/>
    </row>
    <row r="23" spans="1:10" ht="14.25">
      <c r="A23" s="138" t="s">
        <v>102</v>
      </c>
      <c r="B23" s="228">
        <f>SUM(B24:B31)</f>
        <v>71.540000000000006</v>
      </c>
      <c r="C23" s="228">
        <v>-58.02</v>
      </c>
      <c r="D23" s="122" t="s">
        <v>103</v>
      </c>
      <c r="E23" s="228"/>
      <c r="F23" s="226"/>
      <c r="G23" s="227"/>
    </row>
    <row r="24" spans="1:10">
      <c r="A24" s="138" t="s">
        <v>104</v>
      </c>
      <c r="B24" s="228"/>
      <c r="C24" s="228"/>
      <c r="D24" s="138" t="s">
        <v>105</v>
      </c>
      <c r="E24" s="228"/>
      <c r="F24" s="228"/>
      <c r="G24" s="227"/>
    </row>
    <row r="25" spans="1:10">
      <c r="A25" s="138" t="s">
        <v>106</v>
      </c>
      <c r="B25" s="228">
        <v>7</v>
      </c>
      <c r="C25" s="228">
        <v>-2.1</v>
      </c>
      <c r="D25" s="138" t="s">
        <v>107</v>
      </c>
      <c r="E25" s="228">
        <v>272</v>
      </c>
      <c r="F25" s="228"/>
    </row>
    <row r="26" spans="1:10">
      <c r="A26" s="138" t="s">
        <v>108</v>
      </c>
      <c r="B26" s="228"/>
      <c r="C26" s="228"/>
      <c r="D26" s="138" t="s">
        <v>109</v>
      </c>
      <c r="E26" s="228"/>
      <c r="F26" s="228"/>
    </row>
    <row r="27" spans="1:10" ht="14.25">
      <c r="A27" s="232" t="s">
        <v>1560</v>
      </c>
      <c r="B27" s="228">
        <v>4.54</v>
      </c>
      <c r="C27" s="228">
        <v>5</v>
      </c>
      <c r="D27" s="138" t="s">
        <v>111</v>
      </c>
      <c r="E27" s="228">
        <v>47.86</v>
      </c>
      <c r="F27" s="226"/>
    </row>
    <row r="28" spans="1:10" ht="14.25">
      <c r="A28" s="138" t="s">
        <v>1561</v>
      </c>
      <c r="B28" s="228"/>
      <c r="C28" s="228"/>
      <c r="D28" s="138" t="s">
        <v>113</v>
      </c>
      <c r="E28" s="228"/>
      <c r="F28" s="226"/>
    </row>
    <row r="29" spans="1:10">
      <c r="A29" s="138" t="s">
        <v>116</v>
      </c>
      <c r="B29" s="228">
        <v>60</v>
      </c>
      <c r="C29" s="228">
        <v>-62.11</v>
      </c>
      <c r="D29" s="138" t="s">
        <v>115</v>
      </c>
      <c r="E29" s="228">
        <v>70</v>
      </c>
      <c r="F29" s="228"/>
    </row>
    <row r="30" spans="1:10" ht="14.25">
      <c r="A30" s="231"/>
      <c r="B30" s="229"/>
      <c r="C30" s="229"/>
      <c r="D30" s="138" t="s">
        <v>117</v>
      </c>
      <c r="E30" s="228"/>
      <c r="F30" s="226"/>
    </row>
    <row r="31" spans="1:10" ht="14.25">
      <c r="A31" s="231"/>
      <c r="B31" s="229"/>
      <c r="C31" s="229"/>
      <c r="D31" s="138" t="s">
        <v>118</v>
      </c>
      <c r="E31" s="228"/>
      <c r="F31" s="226"/>
    </row>
    <row r="32" spans="1:10" ht="18.75">
      <c r="A32" s="225" t="s">
        <v>119</v>
      </c>
      <c r="B32" s="222">
        <f>SUM(B33,B34,B35,B36,B37,B41)</f>
        <v>2980.56</v>
      </c>
      <c r="C32" s="226"/>
      <c r="D32" s="225" t="s">
        <v>121</v>
      </c>
      <c r="E32" s="222">
        <f>SUM(E33,E34,E35,E38,E41)</f>
        <v>197.01</v>
      </c>
      <c r="F32" s="226"/>
      <c r="G32" s="224"/>
    </row>
    <row r="33" spans="1:6" ht="14.25">
      <c r="A33" s="138" t="s">
        <v>122</v>
      </c>
      <c r="B33" s="233">
        <v>2440.0100000000002</v>
      </c>
      <c r="C33" s="226"/>
      <c r="D33" s="138" t="s">
        <v>123</v>
      </c>
      <c r="E33" s="228"/>
      <c r="F33" s="229"/>
    </row>
    <row r="34" spans="1:6">
      <c r="A34" s="138" t="s">
        <v>124</v>
      </c>
      <c r="B34" s="233"/>
      <c r="C34" s="234"/>
      <c r="D34" s="138" t="s">
        <v>125</v>
      </c>
      <c r="E34" s="228"/>
      <c r="F34" s="229"/>
    </row>
    <row r="35" spans="1:6">
      <c r="A35" s="138" t="s">
        <v>126</v>
      </c>
      <c r="B35" s="228">
        <v>197.01</v>
      </c>
      <c r="C35" s="234"/>
      <c r="D35" s="138" t="s">
        <v>127</v>
      </c>
      <c r="E35" s="228"/>
      <c r="F35" s="234"/>
    </row>
    <row r="36" spans="1:6">
      <c r="A36" s="138" t="s">
        <v>128</v>
      </c>
      <c r="B36" s="233"/>
      <c r="C36" s="234"/>
      <c r="D36" s="138" t="s">
        <v>1562</v>
      </c>
      <c r="E36" s="228"/>
      <c r="F36" s="234"/>
    </row>
    <row r="37" spans="1:6">
      <c r="A37" s="138" t="s">
        <v>1563</v>
      </c>
      <c r="B37" s="233"/>
      <c r="C37" s="234"/>
      <c r="D37" s="138" t="s">
        <v>1564</v>
      </c>
      <c r="E37" s="228"/>
      <c r="F37" s="234"/>
    </row>
    <row r="38" spans="1:6">
      <c r="A38" s="138" t="s">
        <v>132</v>
      </c>
      <c r="B38" s="233"/>
      <c r="C38" s="234"/>
      <c r="D38" s="138" t="s">
        <v>1565</v>
      </c>
      <c r="E38" s="233"/>
      <c r="F38" s="234"/>
    </row>
    <row r="39" spans="1:6">
      <c r="A39" s="138" t="s">
        <v>134</v>
      </c>
      <c r="B39" s="233"/>
      <c r="C39" s="229"/>
      <c r="D39" s="138" t="s">
        <v>137</v>
      </c>
      <c r="E39" s="228"/>
      <c r="F39" s="234"/>
    </row>
    <row r="40" spans="1:6">
      <c r="A40" s="138" t="s">
        <v>1566</v>
      </c>
      <c r="B40" s="233"/>
      <c r="C40" s="229"/>
      <c r="D40" s="138" t="s">
        <v>140</v>
      </c>
      <c r="E40" s="228"/>
      <c r="F40" s="234"/>
    </row>
    <row r="41" spans="1:6">
      <c r="A41" s="138" t="s">
        <v>1567</v>
      </c>
      <c r="B41" s="233">
        <v>343.54</v>
      </c>
      <c r="C41" s="229"/>
      <c r="D41" s="138" t="s">
        <v>1568</v>
      </c>
      <c r="E41" s="228">
        <v>197.01</v>
      </c>
      <c r="F41" s="234"/>
    </row>
    <row r="42" spans="1:6" ht="53.25" customHeight="1">
      <c r="A42" s="483" t="s">
        <v>1569</v>
      </c>
      <c r="B42" s="484"/>
      <c r="C42" s="483"/>
      <c r="D42" s="483"/>
      <c r="E42" s="484"/>
      <c r="F42" s="483"/>
    </row>
  </sheetData>
  <mergeCells count="4">
    <mergeCell ref="A1:F1"/>
    <mergeCell ref="A2:F2"/>
    <mergeCell ref="E3:F3"/>
    <mergeCell ref="A42:F42"/>
  </mergeCells>
  <phoneticPr fontId="74" type="noConversion"/>
  <printOptions horizontalCentered="1"/>
  <pageMargins left="0.23622047244094499" right="0.23622047244094499" top="0.511811023622047" bottom="0" header="0.31496062992126" footer="0.31496062992126"/>
  <pageSetup paperSize="9" scale="95" orientation="portrait"/>
  <headerFooter>
    <oddFooter>&amp;C&amp;P</oddFooter>
  </headerFooter>
</worksheet>
</file>

<file path=xl/worksheets/sheet18.xml><?xml version="1.0" encoding="utf-8"?>
<worksheet xmlns="http://schemas.openxmlformats.org/spreadsheetml/2006/main" xmlns:r="http://schemas.openxmlformats.org/officeDocument/2006/relationships">
  <sheetPr>
    <pageSetUpPr fitToPage="1"/>
  </sheetPr>
  <dimension ref="A1:D35"/>
  <sheetViews>
    <sheetView workbookViewId="0">
      <selection sqref="A1:D1"/>
    </sheetView>
  </sheetViews>
  <sheetFormatPr defaultColWidth="9" defaultRowHeight="13.5"/>
  <cols>
    <col min="1" max="3" width="20.625" customWidth="1"/>
    <col min="4" max="4" width="24.875" customWidth="1"/>
    <col min="5" max="5" width="28.875" customWidth="1"/>
  </cols>
  <sheetData>
    <row r="1" spans="1:4" ht="76.5" customHeight="1">
      <c r="A1" s="432" t="s">
        <v>1570</v>
      </c>
      <c r="B1" s="432"/>
      <c r="C1" s="432"/>
      <c r="D1" s="432"/>
    </row>
    <row r="2" spans="1:4" ht="11.25" customHeight="1">
      <c r="A2" s="433" t="s">
        <v>1571</v>
      </c>
      <c r="B2" s="434"/>
      <c r="C2" s="434"/>
      <c r="D2" s="434"/>
    </row>
    <row r="3" spans="1:4" ht="11.25" customHeight="1">
      <c r="A3" s="434"/>
      <c r="B3" s="434"/>
      <c r="C3" s="434"/>
      <c r="D3" s="434"/>
    </row>
    <row r="4" spans="1:4" ht="11.25" customHeight="1">
      <c r="A4" s="434"/>
      <c r="B4" s="434"/>
      <c r="C4" s="434"/>
      <c r="D4" s="434"/>
    </row>
    <row r="5" spans="1:4" ht="11.25" customHeight="1">
      <c r="A5" s="434"/>
      <c r="B5" s="434"/>
      <c r="C5" s="434"/>
      <c r="D5" s="434"/>
    </row>
    <row r="6" spans="1:4" ht="11.25" customHeight="1">
      <c r="A6" s="434"/>
      <c r="B6" s="434"/>
      <c r="C6" s="434"/>
      <c r="D6" s="434"/>
    </row>
    <row r="7" spans="1:4" ht="11.25" customHeight="1">
      <c r="A7" s="434"/>
      <c r="B7" s="434"/>
      <c r="C7" s="434"/>
      <c r="D7" s="434"/>
    </row>
    <row r="8" spans="1:4" ht="11.25" customHeight="1">
      <c r="A8" s="434"/>
      <c r="B8" s="434"/>
      <c r="C8" s="434"/>
      <c r="D8" s="434"/>
    </row>
    <row r="9" spans="1:4" ht="11.25" customHeight="1">
      <c r="A9" s="434"/>
      <c r="B9" s="434"/>
      <c r="C9" s="434"/>
      <c r="D9" s="434"/>
    </row>
    <row r="10" spans="1:4" ht="11.25" customHeight="1">
      <c r="A10" s="434"/>
      <c r="B10" s="434"/>
      <c r="C10" s="434"/>
      <c r="D10" s="434"/>
    </row>
    <row r="11" spans="1:4" ht="11.25" customHeight="1">
      <c r="A11" s="434"/>
      <c r="B11" s="434"/>
      <c r="C11" s="434"/>
      <c r="D11" s="434"/>
    </row>
    <row r="12" spans="1:4" ht="11.25" customHeight="1">
      <c r="A12" s="434"/>
      <c r="B12" s="434"/>
      <c r="C12" s="434"/>
      <c r="D12" s="434"/>
    </row>
    <row r="13" spans="1:4" ht="11.25" customHeight="1">
      <c r="A13" s="434"/>
      <c r="B13" s="434"/>
      <c r="C13" s="434"/>
      <c r="D13" s="434"/>
    </row>
    <row r="14" spans="1:4" ht="11.25" customHeight="1">
      <c r="A14" s="434"/>
      <c r="B14" s="434"/>
      <c r="C14" s="434"/>
      <c r="D14" s="434"/>
    </row>
    <row r="15" spans="1:4" ht="11.25" customHeight="1">
      <c r="A15" s="434"/>
      <c r="B15" s="434"/>
      <c r="C15" s="434"/>
      <c r="D15" s="434"/>
    </row>
    <row r="16" spans="1:4" ht="11.25" customHeight="1">
      <c r="A16" s="434"/>
      <c r="B16" s="434"/>
      <c r="C16" s="434"/>
      <c r="D16" s="434"/>
    </row>
    <row r="17" spans="1:4" ht="11.25" customHeight="1">
      <c r="A17" s="434"/>
      <c r="B17" s="434"/>
      <c r="C17" s="434"/>
      <c r="D17" s="434"/>
    </row>
    <row r="18" spans="1:4" ht="11.25" customHeight="1">
      <c r="A18" s="434"/>
      <c r="B18" s="434"/>
      <c r="C18" s="434"/>
      <c r="D18" s="434"/>
    </row>
    <row r="19" spans="1:4" ht="11.25" customHeight="1">
      <c r="A19" s="434"/>
      <c r="B19" s="434"/>
      <c r="C19" s="434"/>
      <c r="D19" s="434"/>
    </row>
    <row r="20" spans="1:4" ht="11.25" customHeight="1">
      <c r="A20" s="434"/>
      <c r="B20" s="434"/>
      <c r="C20" s="434"/>
      <c r="D20" s="434"/>
    </row>
    <row r="21" spans="1:4" ht="11.25" customHeight="1">
      <c r="A21" s="434"/>
      <c r="B21" s="434"/>
      <c r="C21" s="434"/>
      <c r="D21" s="434"/>
    </row>
    <row r="22" spans="1:4" ht="11.25" customHeight="1">
      <c r="A22" s="434"/>
      <c r="B22" s="434"/>
      <c r="C22" s="434"/>
      <c r="D22" s="434"/>
    </row>
    <row r="23" spans="1:4" ht="11.25" customHeight="1">
      <c r="A23" s="434"/>
      <c r="B23" s="434"/>
      <c r="C23" s="434"/>
      <c r="D23" s="434"/>
    </row>
    <row r="24" spans="1:4" ht="13.5" customHeight="1">
      <c r="A24" s="434"/>
      <c r="B24" s="434"/>
      <c r="C24" s="434"/>
      <c r="D24" s="434"/>
    </row>
    <row r="25" spans="1:4" ht="13.5" customHeight="1">
      <c r="A25" s="434"/>
      <c r="B25" s="434"/>
      <c r="C25" s="434"/>
      <c r="D25" s="434"/>
    </row>
    <row r="26" spans="1:4" ht="13.5" customHeight="1">
      <c r="A26" s="434"/>
      <c r="B26" s="434"/>
      <c r="C26" s="434"/>
      <c r="D26" s="434"/>
    </row>
    <row r="27" spans="1:4" ht="13.5" customHeight="1">
      <c r="A27" s="434"/>
      <c r="B27" s="434"/>
      <c r="C27" s="434"/>
      <c r="D27" s="434"/>
    </row>
    <row r="28" spans="1:4" ht="13.5" customHeight="1">
      <c r="A28" s="434"/>
      <c r="B28" s="434"/>
      <c r="C28" s="434"/>
      <c r="D28" s="434"/>
    </row>
    <row r="29" spans="1:4" ht="13.5" customHeight="1">
      <c r="A29" s="434"/>
      <c r="B29" s="434"/>
      <c r="C29" s="434"/>
      <c r="D29" s="434"/>
    </row>
    <row r="30" spans="1:4" ht="13.5" customHeight="1">
      <c r="A30" s="434"/>
      <c r="B30" s="434"/>
      <c r="C30" s="434"/>
      <c r="D30" s="434"/>
    </row>
    <row r="31" spans="1:4" ht="13.5" customHeight="1">
      <c r="A31" s="434"/>
      <c r="B31" s="434"/>
      <c r="C31" s="434"/>
      <c r="D31" s="434"/>
    </row>
    <row r="32" spans="1:4" ht="13.5" customHeight="1">
      <c r="A32" s="434"/>
      <c r="B32" s="434"/>
      <c r="C32" s="434"/>
      <c r="D32" s="434"/>
    </row>
    <row r="33" spans="1:4" ht="13.5" customHeight="1">
      <c r="A33" s="434"/>
      <c r="B33" s="434"/>
      <c r="C33" s="434"/>
      <c r="D33" s="434"/>
    </row>
    <row r="34" spans="1:4" ht="13.5" customHeight="1">
      <c r="A34" s="434"/>
      <c r="B34" s="434"/>
      <c r="C34" s="434"/>
      <c r="D34" s="434"/>
    </row>
    <row r="35" spans="1:4" ht="13.5" customHeight="1">
      <c r="A35" s="434"/>
      <c r="B35" s="434"/>
      <c r="C35" s="434"/>
      <c r="D35" s="434"/>
    </row>
  </sheetData>
  <mergeCells count="2">
    <mergeCell ref="A1:D1"/>
    <mergeCell ref="A2:D35"/>
  </mergeCells>
  <phoneticPr fontId="74" type="noConversion"/>
  <printOptions horizontalCentered="1"/>
  <pageMargins left="0.70866141732283505" right="0.70866141732283505" top="1.37795275590551" bottom="0.74803149606299202" header="0.31496062992126" footer="0.31496062992126"/>
  <pageSetup paperSize="9" orientation="portrait"/>
</worksheet>
</file>

<file path=xl/worksheets/sheet19.xml><?xml version="1.0" encoding="utf-8"?>
<worksheet xmlns="http://schemas.openxmlformats.org/spreadsheetml/2006/main" xmlns:r="http://schemas.openxmlformats.org/officeDocument/2006/relationships">
  <sheetPr>
    <tabColor rgb="FF7030A0"/>
  </sheetPr>
  <dimension ref="A1:C1421"/>
  <sheetViews>
    <sheetView workbookViewId="0">
      <selection activeCell="C545" sqref="C545"/>
    </sheetView>
  </sheetViews>
  <sheetFormatPr defaultColWidth="21.5" defaultRowHeight="14.25"/>
  <cols>
    <col min="1" max="1" width="55.25" style="201" customWidth="1"/>
    <col min="2" max="2" width="30.625" style="201" customWidth="1"/>
    <col min="3" max="16384" width="21.5" style="201"/>
  </cols>
  <sheetData>
    <row r="1" spans="1:3" ht="18.75">
      <c r="A1" s="423" t="s">
        <v>1572</v>
      </c>
      <c r="B1" s="423"/>
    </row>
    <row r="2" spans="1:3" s="200" customFormat="1" ht="24">
      <c r="A2" s="436" t="s">
        <v>1573</v>
      </c>
      <c r="B2" s="436"/>
      <c r="C2" s="202"/>
    </row>
    <row r="3" spans="1:3" ht="27" customHeight="1">
      <c r="A3" s="485" t="s">
        <v>2</v>
      </c>
      <c r="B3" s="485"/>
      <c r="C3" s="203"/>
    </row>
    <row r="4" spans="1:3" ht="24" customHeight="1">
      <c r="A4" s="204" t="s">
        <v>148</v>
      </c>
      <c r="B4" s="205" t="s">
        <v>1574</v>
      </c>
      <c r="C4" s="206"/>
    </row>
    <row r="5" spans="1:3" ht="25.5" customHeight="1">
      <c r="A5" s="207" t="s">
        <v>71</v>
      </c>
      <c r="B5" s="208">
        <v>3133.46</v>
      </c>
      <c r="C5" s="206"/>
    </row>
    <row r="6" spans="1:3" ht="21" customHeight="1">
      <c r="A6" s="209" t="s">
        <v>73</v>
      </c>
      <c r="B6" s="208">
        <v>879.69</v>
      </c>
    </row>
    <row r="7" spans="1:3" ht="21" customHeight="1">
      <c r="A7" s="210" t="s">
        <v>150</v>
      </c>
      <c r="B7" s="208">
        <v>30.09</v>
      </c>
    </row>
    <row r="8" spans="1:3" ht="21" customHeight="1">
      <c r="A8" s="211" t="s">
        <v>151</v>
      </c>
      <c r="B8" s="208">
        <v>20.09</v>
      </c>
    </row>
    <row r="9" spans="1:3" ht="21" customHeight="1">
      <c r="A9" s="211" t="s">
        <v>152</v>
      </c>
      <c r="B9" s="208">
        <v>10</v>
      </c>
    </row>
    <row r="10" spans="1:3" ht="21" customHeight="1">
      <c r="A10" s="211" t="s">
        <v>153</v>
      </c>
      <c r="B10" s="112"/>
    </row>
    <row r="11" spans="1:3" ht="21" customHeight="1">
      <c r="A11" s="211" t="s">
        <v>154</v>
      </c>
      <c r="B11" s="112"/>
    </row>
    <row r="12" spans="1:3" ht="21" customHeight="1">
      <c r="A12" s="211" t="s">
        <v>155</v>
      </c>
      <c r="B12" s="112"/>
    </row>
    <row r="13" spans="1:3" ht="21" customHeight="1">
      <c r="A13" s="211" t="s">
        <v>156</v>
      </c>
      <c r="B13" s="112"/>
    </row>
    <row r="14" spans="1:3" ht="21" customHeight="1">
      <c r="A14" s="211" t="s">
        <v>157</v>
      </c>
      <c r="B14" s="112"/>
    </row>
    <row r="15" spans="1:3" ht="21" customHeight="1">
      <c r="A15" s="211" t="s">
        <v>158</v>
      </c>
      <c r="B15" s="112"/>
    </row>
    <row r="16" spans="1:3" ht="21" customHeight="1">
      <c r="A16" s="211" t="s">
        <v>159</v>
      </c>
      <c r="B16" s="112"/>
    </row>
    <row r="17" spans="1:2" ht="21" customHeight="1">
      <c r="A17" s="211" t="s">
        <v>160</v>
      </c>
      <c r="B17" s="112"/>
    </row>
    <row r="18" spans="1:2" ht="21" customHeight="1">
      <c r="A18" s="211" t="s">
        <v>161</v>
      </c>
      <c r="B18" s="112"/>
    </row>
    <row r="19" spans="1:2" ht="21" customHeight="1">
      <c r="A19" s="210" t="s">
        <v>162</v>
      </c>
      <c r="B19" s="112"/>
    </row>
    <row r="20" spans="1:2" ht="21" customHeight="1">
      <c r="A20" s="211" t="s">
        <v>151</v>
      </c>
      <c r="B20" s="112"/>
    </row>
    <row r="21" spans="1:2" ht="21" customHeight="1">
      <c r="A21" s="211" t="s">
        <v>152</v>
      </c>
      <c r="B21" s="112"/>
    </row>
    <row r="22" spans="1:2" ht="21" customHeight="1">
      <c r="A22" s="211" t="s">
        <v>153</v>
      </c>
      <c r="B22" s="112"/>
    </row>
    <row r="23" spans="1:2" ht="21" customHeight="1">
      <c r="A23" s="211" t="s">
        <v>163</v>
      </c>
      <c r="B23" s="112"/>
    </row>
    <row r="24" spans="1:2" ht="21" customHeight="1">
      <c r="A24" s="211" t="s">
        <v>164</v>
      </c>
      <c r="B24" s="112"/>
    </row>
    <row r="25" spans="1:2" ht="21" customHeight="1">
      <c r="A25" s="211" t="s">
        <v>165</v>
      </c>
      <c r="B25" s="208"/>
    </row>
    <row r="26" spans="1:2" ht="21" customHeight="1">
      <c r="A26" s="211" t="s">
        <v>160</v>
      </c>
      <c r="B26" s="208"/>
    </row>
    <row r="27" spans="1:2" ht="21" customHeight="1">
      <c r="A27" s="211" t="s">
        <v>166</v>
      </c>
      <c r="B27" s="208"/>
    </row>
    <row r="28" spans="1:2" ht="21" customHeight="1">
      <c r="A28" s="210" t="s">
        <v>167</v>
      </c>
      <c r="B28" s="208">
        <v>460.59</v>
      </c>
    </row>
    <row r="29" spans="1:2" ht="21" customHeight="1">
      <c r="A29" s="211" t="s">
        <v>151</v>
      </c>
      <c r="B29" s="208">
        <v>328.49</v>
      </c>
    </row>
    <row r="30" spans="1:2" ht="21" customHeight="1">
      <c r="A30" s="211" t="s">
        <v>152</v>
      </c>
      <c r="B30" s="208">
        <v>75.540000000000006</v>
      </c>
    </row>
    <row r="31" spans="1:2" ht="21" customHeight="1">
      <c r="A31" s="211" t="s">
        <v>153</v>
      </c>
      <c r="B31" s="208"/>
    </row>
    <row r="32" spans="1:2" ht="21" customHeight="1">
      <c r="A32" s="211" t="s">
        <v>168</v>
      </c>
      <c r="B32" s="208"/>
    </row>
    <row r="33" spans="1:2" ht="21" customHeight="1">
      <c r="A33" s="211" t="s">
        <v>169</v>
      </c>
      <c r="B33" s="208"/>
    </row>
    <row r="34" spans="1:2" ht="21" customHeight="1">
      <c r="A34" s="211" t="s">
        <v>170</v>
      </c>
      <c r="B34" s="208"/>
    </row>
    <row r="35" spans="1:2" ht="21" customHeight="1">
      <c r="A35" s="211" t="s">
        <v>171</v>
      </c>
      <c r="B35" s="208">
        <v>56.56</v>
      </c>
    </row>
    <row r="36" spans="1:2" ht="21" customHeight="1">
      <c r="A36" s="211" t="s">
        <v>172</v>
      </c>
      <c r="B36" s="208"/>
    </row>
    <row r="37" spans="1:2" ht="21" customHeight="1">
      <c r="A37" s="211" t="s">
        <v>160</v>
      </c>
      <c r="B37" s="208"/>
    </row>
    <row r="38" spans="1:2" ht="21" customHeight="1">
      <c r="A38" s="211" t="s">
        <v>173</v>
      </c>
      <c r="B38" s="208"/>
    </row>
    <row r="39" spans="1:2" ht="21" customHeight="1">
      <c r="A39" s="210" t="s">
        <v>174</v>
      </c>
      <c r="B39" s="208"/>
    </row>
    <row r="40" spans="1:2" ht="21" customHeight="1">
      <c r="A40" s="211" t="s">
        <v>151</v>
      </c>
      <c r="B40" s="208"/>
    </row>
    <row r="41" spans="1:2" ht="21" customHeight="1">
      <c r="A41" s="211" t="s">
        <v>152</v>
      </c>
      <c r="B41" s="208"/>
    </row>
    <row r="42" spans="1:2" ht="21" customHeight="1">
      <c r="A42" s="211" t="s">
        <v>153</v>
      </c>
      <c r="B42" s="208"/>
    </row>
    <row r="43" spans="1:2" ht="21" customHeight="1">
      <c r="A43" s="211" t="s">
        <v>175</v>
      </c>
      <c r="B43" s="208"/>
    </row>
    <row r="44" spans="1:2" ht="21" customHeight="1">
      <c r="A44" s="211" t="s">
        <v>176</v>
      </c>
      <c r="B44" s="208"/>
    </row>
    <row r="45" spans="1:2" ht="21" customHeight="1">
      <c r="A45" s="211" t="s">
        <v>177</v>
      </c>
      <c r="B45" s="208"/>
    </row>
    <row r="46" spans="1:2" ht="21" customHeight="1">
      <c r="A46" s="211" t="s">
        <v>178</v>
      </c>
      <c r="B46" s="208"/>
    </row>
    <row r="47" spans="1:2" ht="21" customHeight="1">
      <c r="A47" s="211" t="s">
        <v>179</v>
      </c>
      <c r="B47" s="208"/>
    </row>
    <row r="48" spans="1:2" ht="21" customHeight="1">
      <c r="A48" s="211" t="s">
        <v>180</v>
      </c>
      <c r="B48" s="208"/>
    </row>
    <row r="49" spans="1:2" ht="21" customHeight="1">
      <c r="A49" s="211" t="s">
        <v>160</v>
      </c>
      <c r="B49" s="208"/>
    </row>
    <row r="50" spans="1:2" ht="21" customHeight="1">
      <c r="A50" s="211" t="s">
        <v>181</v>
      </c>
      <c r="B50" s="208"/>
    </row>
    <row r="51" spans="1:2" ht="21" customHeight="1">
      <c r="A51" s="210" t="s">
        <v>182</v>
      </c>
      <c r="B51" s="208"/>
    </row>
    <row r="52" spans="1:2" ht="21" customHeight="1">
      <c r="A52" s="211" t="s">
        <v>151</v>
      </c>
      <c r="B52" s="208"/>
    </row>
    <row r="53" spans="1:2" ht="21" customHeight="1">
      <c r="A53" s="211" t="s">
        <v>152</v>
      </c>
      <c r="B53" s="208"/>
    </row>
    <row r="54" spans="1:2" ht="21" customHeight="1">
      <c r="A54" s="211" t="s">
        <v>153</v>
      </c>
      <c r="B54" s="208"/>
    </row>
    <row r="55" spans="1:2" ht="21" customHeight="1">
      <c r="A55" s="211" t="s">
        <v>183</v>
      </c>
      <c r="B55" s="208"/>
    </row>
    <row r="56" spans="1:2" ht="21" customHeight="1">
      <c r="A56" s="211" t="s">
        <v>184</v>
      </c>
      <c r="B56" s="208"/>
    </row>
    <row r="57" spans="1:2" ht="21" customHeight="1">
      <c r="A57" s="211" t="s">
        <v>185</v>
      </c>
      <c r="B57" s="208"/>
    </row>
    <row r="58" spans="1:2" ht="21" customHeight="1">
      <c r="A58" s="211" t="s">
        <v>186</v>
      </c>
      <c r="B58" s="208"/>
    </row>
    <row r="59" spans="1:2" ht="21" customHeight="1">
      <c r="A59" s="211" t="s">
        <v>187</v>
      </c>
      <c r="B59" s="208"/>
    </row>
    <row r="60" spans="1:2" ht="21" customHeight="1">
      <c r="A60" s="211" t="s">
        <v>160</v>
      </c>
      <c r="B60" s="208"/>
    </row>
    <row r="61" spans="1:2" ht="21" customHeight="1">
      <c r="A61" s="211" t="s">
        <v>188</v>
      </c>
      <c r="B61" s="208"/>
    </row>
    <row r="62" spans="1:2" ht="21" customHeight="1">
      <c r="A62" s="210" t="s">
        <v>189</v>
      </c>
      <c r="B62" s="208">
        <v>127.82</v>
      </c>
    </row>
    <row r="63" spans="1:2" ht="21" customHeight="1">
      <c r="A63" s="211" t="s">
        <v>151</v>
      </c>
      <c r="B63" s="208">
        <v>127.82</v>
      </c>
    </row>
    <row r="64" spans="1:2" ht="21" customHeight="1">
      <c r="A64" s="211" t="s">
        <v>152</v>
      </c>
      <c r="B64" s="208"/>
    </row>
    <row r="65" spans="1:2" ht="21" customHeight="1">
      <c r="A65" s="211" t="s">
        <v>153</v>
      </c>
      <c r="B65" s="208"/>
    </row>
    <row r="66" spans="1:2" ht="21" customHeight="1">
      <c r="A66" s="211" t="s">
        <v>190</v>
      </c>
      <c r="B66" s="208"/>
    </row>
    <row r="67" spans="1:2" ht="21" customHeight="1">
      <c r="A67" s="211" t="s">
        <v>191</v>
      </c>
      <c r="B67" s="208"/>
    </row>
    <row r="68" spans="1:2" ht="21" customHeight="1">
      <c r="A68" s="211" t="s">
        <v>192</v>
      </c>
      <c r="B68" s="208"/>
    </row>
    <row r="69" spans="1:2" ht="21" customHeight="1">
      <c r="A69" s="211" t="s">
        <v>193</v>
      </c>
      <c r="B69" s="208"/>
    </row>
    <row r="70" spans="1:2" ht="21" customHeight="1">
      <c r="A70" s="211" t="s">
        <v>194</v>
      </c>
      <c r="B70" s="208"/>
    </row>
    <row r="71" spans="1:2" ht="21" customHeight="1">
      <c r="A71" s="211" t="s">
        <v>160</v>
      </c>
      <c r="B71" s="208"/>
    </row>
    <row r="72" spans="1:2" ht="21" customHeight="1">
      <c r="A72" s="211" t="s">
        <v>195</v>
      </c>
      <c r="B72" s="208"/>
    </row>
    <row r="73" spans="1:2" ht="21" customHeight="1">
      <c r="A73" s="210" t="s">
        <v>196</v>
      </c>
      <c r="B73" s="208"/>
    </row>
    <row r="74" spans="1:2" ht="21" customHeight="1">
      <c r="A74" s="211" t="s">
        <v>151</v>
      </c>
      <c r="B74" s="208"/>
    </row>
    <row r="75" spans="1:2" ht="21" customHeight="1">
      <c r="A75" s="211" t="s">
        <v>152</v>
      </c>
      <c r="B75" s="208"/>
    </row>
    <row r="76" spans="1:2" ht="21" customHeight="1">
      <c r="A76" s="211" t="s">
        <v>153</v>
      </c>
      <c r="B76" s="208"/>
    </row>
    <row r="77" spans="1:2" ht="21" customHeight="1">
      <c r="A77" s="211" t="s">
        <v>197</v>
      </c>
      <c r="B77" s="208"/>
    </row>
    <row r="78" spans="1:2" ht="21" customHeight="1">
      <c r="A78" s="211" t="s">
        <v>1575</v>
      </c>
      <c r="B78" s="208"/>
    </row>
    <row r="79" spans="1:2" ht="21" customHeight="1">
      <c r="A79" s="211" t="s">
        <v>199</v>
      </c>
      <c r="B79" s="208"/>
    </row>
    <row r="80" spans="1:2" ht="21" customHeight="1">
      <c r="A80" s="211" t="s">
        <v>200</v>
      </c>
      <c r="B80" s="208"/>
    </row>
    <row r="81" spans="1:2" ht="21" customHeight="1">
      <c r="A81" s="211" t="s">
        <v>201</v>
      </c>
      <c r="B81" s="208"/>
    </row>
    <row r="82" spans="1:2" ht="21" customHeight="1">
      <c r="A82" s="211" t="s">
        <v>193</v>
      </c>
      <c r="B82" s="208"/>
    </row>
    <row r="83" spans="1:2" ht="21" customHeight="1">
      <c r="A83" s="211" t="s">
        <v>160</v>
      </c>
      <c r="B83" s="208"/>
    </row>
    <row r="84" spans="1:2" ht="21" customHeight="1">
      <c r="A84" s="211" t="s">
        <v>202</v>
      </c>
      <c r="B84" s="208"/>
    </row>
    <row r="85" spans="1:2" ht="21" customHeight="1">
      <c r="A85" s="210" t="s">
        <v>203</v>
      </c>
      <c r="B85" s="208"/>
    </row>
    <row r="86" spans="1:2" ht="21" customHeight="1">
      <c r="A86" s="211" t="s">
        <v>151</v>
      </c>
      <c r="B86" s="208"/>
    </row>
    <row r="87" spans="1:2" ht="21" customHeight="1">
      <c r="A87" s="211" t="s">
        <v>152</v>
      </c>
      <c r="B87" s="208"/>
    </row>
    <row r="88" spans="1:2" ht="21" customHeight="1">
      <c r="A88" s="211" t="s">
        <v>153</v>
      </c>
      <c r="B88" s="208"/>
    </row>
    <row r="89" spans="1:2" ht="21" customHeight="1">
      <c r="A89" s="211" t="s">
        <v>204</v>
      </c>
      <c r="B89" s="208"/>
    </row>
    <row r="90" spans="1:2" ht="21" customHeight="1">
      <c r="A90" s="211" t="s">
        <v>205</v>
      </c>
      <c r="B90" s="208"/>
    </row>
    <row r="91" spans="1:2" ht="21" customHeight="1">
      <c r="A91" s="211" t="s">
        <v>193</v>
      </c>
      <c r="B91" s="208"/>
    </row>
    <row r="92" spans="1:2" ht="21" customHeight="1">
      <c r="A92" s="211" t="s">
        <v>160</v>
      </c>
      <c r="B92" s="208"/>
    </row>
    <row r="93" spans="1:2" ht="21" customHeight="1">
      <c r="A93" s="211" t="s">
        <v>206</v>
      </c>
      <c r="B93" s="208"/>
    </row>
    <row r="94" spans="1:2" ht="21" customHeight="1">
      <c r="A94" s="210" t="s">
        <v>207</v>
      </c>
      <c r="B94" s="208"/>
    </row>
    <row r="95" spans="1:2" ht="21" customHeight="1">
      <c r="A95" s="211" t="s">
        <v>151</v>
      </c>
      <c r="B95" s="208"/>
    </row>
    <row r="96" spans="1:2" ht="21" customHeight="1">
      <c r="A96" s="211" t="s">
        <v>152</v>
      </c>
      <c r="B96" s="208"/>
    </row>
    <row r="97" spans="1:2" ht="21" customHeight="1">
      <c r="A97" s="211" t="s">
        <v>153</v>
      </c>
      <c r="B97" s="208"/>
    </row>
    <row r="98" spans="1:2" ht="21" customHeight="1">
      <c r="A98" s="211" t="s">
        <v>208</v>
      </c>
      <c r="B98" s="208"/>
    </row>
    <row r="99" spans="1:2" ht="21" customHeight="1">
      <c r="A99" s="211" t="s">
        <v>209</v>
      </c>
      <c r="B99" s="208"/>
    </row>
    <row r="100" spans="1:2" ht="21" customHeight="1">
      <c r="A100" s="211" t="s">
        <v>193</v>
      </c>
      <c r="B100" s="208"/>
    </row>
    <row r="101" spans="1:2" ht="21" customHeight="1">
      <c r="A101" s="211" t="s">
        <v>210</v>
      </c>
      <c r="B101" s="208"/>
    </row>
    <row r="102" spans="1:2" ht="21" customHeight="1">
      <c r="A102" s="211" t="s">
        <v>211</v>
      </c>
      <c r="B102" s="208"/>
    </row>
    <row r="103" spans="1:2" ht="21" customHeight="1">
      <c r="A103" s="211" t="s">
        <v>212</v>
      </c>
      <c r="B103" s="208"/>
    </row>
    <row r="104" spans="1:2" ht="21" customHeight="1">
      <c r="A104" s="211" t="s">
        <v>213</v>
      </c>
      <c r="B104" s="208"/>
    </row>
    <row r="105" spans="1:2" ht="21" customHeight="1">
      <c r="A105" s="211" t="s">
        <v>160</v>
      </c>
      <c r="B105" s="208"/>
    </row>
    <row r="106" spans="1:2" ht="21" customHeight="1">
      <c r="A106" s="211" t="s">
        <v>214</v>
      </c>
      <c r="B106" s="208"/>
    </row>
    <row r="107" spans="1:2" ht="21" customHeight="1">
      <c r="A107" s="210" t="s">
        <v>215</v>
      </c>
      <c r="B107" s="208"/>
    </row>
    <row r="108" spans="1:2" ht="21" customHeight="1">
      <c r="A108" s="211" t="s">
        <v>151</v>
      </c>
      <c r="B108" s="208"/>
    </row>
    <row r="109" spans="1:2" ht="21" customHeight="1">
      <c r="A109" s="211" t="s">
        <v>152</v>
      </c>
      <c r="B109" s="208"/>
    </row>
    <row r="110" spans="1:2" ht="21" customHeight="1">
      <c r="A110" s="211" t="s">
        <v>153</v>
      </c>
      <c r="B110" s="208"/>
    </row>
    <row r="111" spans="1:2" ht="21" customHeight="1">
      <c r="A111" s="211" t="s">
        <v>216</v>
      </c>
      <c r="B111" s="208"/>
    </row>
    <row r="112" spans="1:2" ht="21" customHeight="1">
      <c r="A112" s="211" t="s">
        <v>217</v>
      </c>
      <c r="B112" s="208"/>
    </row>
    <row r="113" spans="1:2" ht="21" customHeight="1">
      <c r="A113" s="211" t="s">
        <v>218</v>
      </c>
      <c r="B113" s="208"/>
    </row>
    <row r="114" spans="1:2" ht="21" customHeight="1">
      <c r="A114" s="211" t="s">
        <v>219</v>
      </c>
      <c r="B114" s="208"/>
    </row>
    <row r="115" spans="1:2" ht="21" customHeight="1">
      <c r="A115" s="211" t="s">
        <v>160</v>
      </c>
      <c r="B115" s="208"/>
    </row>
    <row r="116" spans="1:2" ht="21" customHeight="1">
      <c r="A116" s="211" t="s">
        <v>220</v>
      </c>
      <c r="B116" s="208"/>
    </row>
    <row r="117" spans="1:2" ht="21" customHeight="1">
      <c r="A117" s="210" t="s">
        <v>221</v>
      </c>
      <c r="B117" s="208">
        <v>19.190000000000001</v>
      </c>
    </row>
    <row r="118" spans="1:2" ht="21" customHeight="1">
      <c r="A118" s="211" t="s">
        <v>151</v>
      </c>
      <c r="B118" s="208">
        <v>19.190000000000001</v>
      </c>
    </row>
    <row r="119" spans="1:2" ht="21" customHeight="1">
      <c r="A119" s="211" t="s">
        <v>152</v>
      </c>
      <c r="B119" s="208"/>
    </row>
    <row r="120" spans="1:2" ht="21" customHeight="1">
      <c r="A120" s="211" t="s">
        <v>153</v>
      </c>
      <c r="B120" s="208"/>
    </row>
    <row r="121" spans="1:2" ht="21" customHeight="1">
      <c r="A121" s="211" t="s">
        <v>222</v>
      </c>
      <c r="B121" s="208"/>
    </row>
    <row r="122" spans="1:2" ht="21" customHeight="1">
      <c r="A122" s="211" t="s">
        <v>223</v>
      </c>
      <c r="B122" s="208"/>
    </row>
    <row r="123" spans="1:2" ht="21" customHeight="1">
      <c r="A123" s="211" t="s">
        <v>1576</v>
      </c>
      <c r="B123" s="208"/>
    </row>
    <row r="124" spans="1:2" ht="21" customHeight="1">
      <c r="A124" s="211" t="s">
        <v>160</v>
      </c>
      <c r="B124" s="208"/>
    </row>
    <row r="125" spans="1:2" ht="21" customHeight="1">
      <c r="A125" s="211" t="s">
        <v>225</v>
      </c>
      <c r="B125" s="208"/>
    </row>
    <row r="126" spans="1:2" ht="21" customHeight="1">
      <c r="A126" s="210" t="s">
        <v>226</v>
      </c>
      <c r="B126" s="208">
        <v>51.29</v>
      </c>
    </row>
    <row r="127" spans="1:2" ht="21" customHeight="1">
      <c r="A127" s="211" t="s">
        <v>151</v>
      </c>
      <c r="B127" s="208"/>
    </row>
    <row r="128" spans="1:2" ht="21" customHeight="1">
      <c r="A128" s="211" t="s">
        <v>152</v>
      </c>
      <c r="B128" s="208"/>
    </row>
    <row r="129" spans="1:2" ht="21" customHeight="1">
      <c r="A129" s="211" t="s">
        <v>153</v>
      </c>
      <c r="B129" s="208"/>
    </row>
    <row r="130" spans="1:2" ht="21" customHeight="1">
      <c r="A130" s="211" t="s">
        <v>227</v>
      </c>
      <c r="B130" s="208"/>
    </row>
    <row r="131" spans="1:2" ht="21" customHeight="1">
      <c r="A131" s="211" t="s">
        <v>228</v>
      </c>
      <c r="B131" s="208"/>
    </row>
    <row r="132" spans="1:2" ht="21" customHeight="1">
      <c r="A132" s="211" t="s">
        <v>229</v>
      </c>
      <c r="B132" s="208"/>
    </row>
    <row r="133" spans="1:2" ht="21" customHeight="1">
      <c r="A133" s="211" t="s">
        <v>230</v>
      </c>
      <c r="B133" s="208"/>
    </row>
    <row r="134" spans="1:2" ht="21" customHeight="1">
      <c r="A134" s="211" t="s">
        <v>231</v>
      </c>
      <c r="B134" s="208">
        <v>51.29</v>
      </c>
    </row>
    <row r="135" spans="1:2" ht="21" customHeight="1">
      <c r="A135" s="211" t="s">
        <v>160</v>
      </c>
      <c r="B135" s="208"/>
    </row>
    <row r="136" spans="1:2" ht="21" customHeight="1">
      <c r="A136" s="211" t="s">
        <v>232</v>
      </c>
      <c r="B136" s="208"/>
    </row>
    <row r="137" spans="1:2" ht="21" customHeight="1">
      <c r="A137" s="210" t="s">
        <v>233</v>
      </c>
      <c r="B137" s="208"/>
    </row>
    <row r="138" spans="1:2" ht="21" customHeight="1">
      <c r="A138" s="211" t="s">
        <v>151</v>
      </c>
      <c r="B138" s="208"/>
    </row>
    <row r="139" spans="1:2" ht="21" customHeight="1">
      <c r="A139" s="211" t="s">
        <v>152</v>
      </c>
      <c r="B139" s="208"/>
    </row>
    <row r="140" spans="1:2" ht="21" customHeight="1">
      <c r="A140" s="211" t="s">
        <v>153</v>
      </c>
      <c r="B140" s="208"/>
    </row>
    <row r="141" spans="1:2" ht="21" customHeight="1">
      <c r="A141" s="211" t="s">
        <v>234</v>
      </c>
      <c r="B141" s="208"/>
    </row>
    <row r="142" spans="1:2" ht="21" customHeight="1">
      <c r="A142" s="211" t="s">
        <v>235</v>
      </c>
      <c r="B142" s="208"/>
    </row>
    <row r="143" spans="1:2" ht="21" customHeight="1">
      <c r="A143" s="211" t="s">
        <v>236</v>
      </c>
      <c r="B143" s="208"/>
    </row>
    <row r="144" spans="1:2" ht="21" customHeight="1">
      <c r="A144" s="211" t="s">
        <v>238</v>
      </c>
      <c r="B144" s="208"/>
    </row>
    <row r="145" spans="1:2" ht="21" customHeight="1">
      <c r="A145" s="211" t="s">
        <v>239</v>
      </c>
      <c r="B145" s="208"/>
    </row>
    <row r="146" spans="1:2" ht="21" customHeight="1">
      <c r="A146" s="211" t="s">
        <v>240</v>
      </c>
      <c r="B146" s="208"/>
    </row>
    <row r="147" spans="1:2" ht="21" customHeight="1">
      <c r="A147" s="211" t="s">
        <v>241</v>
      </c>
      <c r="B147" s="208"/>
    </row>
    <row r="148" spans="1:2" ht="21" customHeight="1">
      <c r="A148" s="211" t="s">
        <v>160</v>
      </c>
      <c r="B148" s="208"/>
    </row>
    <row r="149" spans="1:2" ht="21" customHeight="1">
      <c r="A149" s="211" t="s">
        <v>242</v>
      </c>
      <c r="B149" s="208"/>
    </row>
    <row r="150" spans="1:2" ht="21" customHeight="1">
      <c r="A150" s="210" t="s">
        <v>243</v>
      </c>
      <c r="B150" s="208"/>
    </row>
    <row r="151" spans="1:2" ht="21" customHeight="1">
      <c r="A151" s="211" t="s">
        <v>151</v>
      </c>
      <c r="B151" s="208"/>
    </row>
    <row r="152" spans="1:2" ht="21" customHeight="1">
      <c r="A152" s="211" t="s">
        <v>152</v>
      </c>
      <c r="B152" s="208"/>
    </row>
    <row r="153" spans="1:2" ht="21" customHeight="1">
      <c r="A153" s="211" t="s">
        <v>153</v>
      </c>
      <c r="B153" s="208"/>
    </row>
    <row r="154" spans="1:2" ht="21" customHeight="1">
      <c r="A154" s="211" t="s">
        <v>244</v>
      </c>
      <c r="B154" s="208"/>
    </row>
    <row r="155" spans="1:2" ht="21" customHeight="1">
      <c r="A155" s="211" t="s">
        <v>160</v>
      </c>
      <c r="B155" s="208"/>
    </row>
    <row r="156" spans="1:2" ht="21" customHeight="1">
      <c r="A156" s="211" t="s">
        <v>245</v>
      </c>
      <c r="B156" s="208"/>
    </row>
    <row r="157" spans="1:2" ht="21" customHeight="1">
      <c r="A157" s="210" t="s">
        <v>246</v>
      </c>
      <c r="B157" s="208"/>
    </row>
    <row r="158" spans="1:2" ht="21" customHeight="1">
      <c r="A158" s="211" t="s">
        <v>151</v>
      </c>
      <c r="B158" s="208"/>
    </row>
    <row r="159" spans="1:2" ht="21" customHeight="1">
      <c r="A159" s="211" t="s">
        <v>152</v>
      </c>
      <c r="B159" s="208"/>
    </row>
    <row r="160" spans="1:2" ht="21" customHeight="1">
      <c r="A160" s="211" t="s">
        <v>153</v>
      </c>
      <c r="B160" s="208"/>
    </row>
    <row r="161" spans="1:2" ht="21" customHeight="1">
      <c r="A161" s="211" t="s">
        <v>247</v>
      </c>
      <c r="B161" s="208"/>
    </row>
    <row r="162" spans="1:2" ht="21" customHeight="1">
      <c r="A162" s="211" t="s">
        <v>248</v>
      </c>
      <c r="B162" s="208"/>
    </row>
    <row r="163" spans="1:2" ht="21" customHeight="1">
      <c r="A163" s="211" t="s">
        <v>160</v>
      </c>
      <c r="B163" s="208"/>
    </row>
    <row r="164" spans="1:2" ht="21" customHeight="1">
      <c r="A164" s="211" t="s">
        <v>249</v>
      </c>
      <c r="B164" s="208"/>
    </row>
    <row r="165" spans="1:2" ht="21" customHeight="1">
      <c r="A165" s="210" t="s">
        <v>250</v>
      </c>
      <c r="B165" s="208"/>
    </row>
    <row r="166" spans="1:2" ht="21" customHeight="1">
      <c r="A166" s="211" t="s">
        <v>151</v>
      </c>
      <c r="B166" s="208"/>
    </row>
    <row r="167" spans="1:2" ht="21" customHeight="1">
      <c r="A167" s="211" t="s">
        <v>152</v>
      </c>
      <c r="B167" s="208"/>
    </row>
    <row r="168" spans="1:2" ht="21" customHeight="1">
      <c r="A168" s="211" t="s">
        <v>153</v>
      </c>
      <c r="B168" s="208"/>
    </row>
    <row r="169" spans="1:2" ht="21" customHeight="1">
      <c r="A169" s="211" t="s">
        <v>251</v>
      </c>
      <c r="B169" s="208"/>
    </row>
    <row r="170" spans="1:2" ht="21" customHeight="1">
      <c r="A170" s="211" t="s">
        <v>252</v>
      </c>
      <c r="B170" s="208"/>
    </row>
    <row r="171" spans="1:2" ht="21" customHeight="1">
      <c r="A171" s="210" t="s">
        <v>253</v>
      </c>
      <c r="B171" s="208"/>
    </row>
    <row r="172" spans="1:2" ht="21" customHeight="1">
      <c r="A172" s="211" t="s">
        <v>151</v>
      </c>
      <c r="B172" s="208"/>
    </row>
    <row r="173" spans="1:2" ht="21" customHeight="1">
      <c r="A173" s="211" t="s">
        <v>152</v>
      </c>
      <c r="B173" s="208"/>
    </row>
    <row r="174" spans="1:2" ht="21" customHeight="1">
      <c r="A174" s="211" t="s">
        <v>153</v>
      </c>
      <c r="B174" s="208"/>
    </row>
    <row r="175" spans="1:2" ht="21" customHeight="1">
      <c r="A175" s="211" t="s">
        <v>165</v>
      </c>
      <c r="B175" s="208"/>
    </row>
    <row r="176" spans="1:2" ht="21" customHeight="1">
      <c r="A176" s="211" t="s">
        <v>160</v>
      </c>
      <c r="B176" s="208"/>
    </row>
    <row r="177" spans="1:2" ht="21" customHeight="1">
      <c r="A177" s="211" t="s">
        <v>254</v>
      </c>
      <c r="B177" s="208"/>
    </row>
    <row r="178" spans="1:2" ht="21" customHeight="1">
      <c r="A178" s="210" t="s">
        <v>255</v>
      </c>
      <c r="B178" s="208"/>
    </row>
    <row r="179" spans="1:2" ht="21" customHeight="1">
      <c r="A179" s="211" t="s">
        <v>151</v>
      </c>
      <c r="B179" s="208"/>
    </row>
    <row r="180" spans="1:2" ht="21" customHeight="1">
      <c r="A180" s="211" t="s">
        <v>152</v>
      </c>
      <c r="B180" s="208"/>
    </row>
    <row r="181" spans="1:2" ht="21" customHeight="1">
      <c r="A181" s="211" t="s">
        <v>153</v>
      </c>
      <c r="B181" s="208"/>
    </row>
    <row r="182" spans="1:2" ht="21" customHeight="1">
      <c r="A182" s="211" t="s">
        <v>256</v>
      </c>
      <c r="B182" s="208"/>
    </row>
    <row r="183" spans="1:2" ht="21" customHeight="1">
      <c r="A183" s="211" t="s">
        <v>160</v>
      </c>
      <c r="B183" s="208"/>
    </row>
    <row r="184" spans="1:2" ht="21" customHeight="1">
      <c r="A184" s="211" t="s">
        <v>257</v>
      </c>
      <c r="B184" s="208"/>
    </row>
    <row r="185" spans="1:2" ht="21" customHeight="1">
      <c r="A185" s="210" t="s">
        <v>258</v>
      </c>
      <c r="B185" s="208">
        <v>190.71</v>
      </c>
    </row>
    <row r="186" spans="1:2" ht="21" customHeight="1">
      <c r="A186" s="211" t="s">
        <v>151</v>
      </c>
      <c r="B186" s="208">
        <v>185.71</v>
      </c>
    </row>
    <row r="187" spans="1:2" ht="21" customHeight="1">
      <c r="A187" s="211" t="s">
        <v>152</v>
      </c>
      <c r="B187" s="208"/>
    </row>
    <row r="188" spans="1:2" ht="21" customHeight="1">
      <c r="A188" s="211" t="s">
        <v>153</v>
      </c>
      <c r="B188" s="208"/>
    </row>
    <row r="189" spans="1:2" ht="21" customHeight="1">
      <c r="A189" s="211" t="s">
        <v>259</v>
      </c>
      <c r="B189" s="208"/>
    </row>
    <row r="190" spans="1:2" ht="21" customHeight="1">
      <c r="A190" s="211" t="s">
        <v>160</v>
      </c>
      <c r="B190" s="208"/>
    </row>
    <row r="191" spans="1:2" ht="21" customHeight="1">
      <c r="A191" s="211" t="s">
        <v>260</v>
      </c>
      <c r="B191" s="208">
        <v>5</v>
      </c>
    </row>
    <row r="192" spans="1:2" ht="21" customHeight="1">
      <c r="A192" s="210" t="s">
        <v>261</v>
      </c>
      <c r="B192" s="208"/>
    </row>
    <row r="193" spans="1:2" ht="21" customHeight="1">
      <c r="A193" s="211" t="s">
        <v>151</v>
      </c>
      <c r="B193" s="208"/>
    </row>
    <row r="194" spans="1:2" ht="21" customHeight="1">
      <c r="A194" s="211" t="s">
        <v>152</v>
      </c>
      <c r="B194" s="208"/>
    </row>
    <row r="195" spans="1:2" ht="21" customHeight="1">
      <c r="A195" s="211" t="s">
        <v>153</v>
      </c>
      <c r="B195" s="208"/>
    </row>
    <row r="196" spans="1:2" ht="21" customHeight="1">
      <c r="A196" s="211" t="s">
        <v>262</v>
      </c>
      <c r="B196" s="208"/>
    </row>
    <row r="197" spans="1:2" ht="21" customHeight="1">
      <c r="A197" s="211" t="s">
        <v>160</v>
      </c>
      <c r="B197" s="208"/>
    </row>
    <row r="198" spans="1:2" ht="21" customHeight="1">
      <c r="A198" s="211" t="s">
        <v>263</v>
      </c>
      <c r="B198" s="208"/>
    </row>
    <row r="199" spans="1:2" ht="21" customHeight="1">
      <c r="A199" s="210" t="s">
        <v>264</v>
      </c>
      <c r="B199" s="208"/>
    </row>
    <row r="200" spans="1:2" ht="21" customHeight="1">
      <c r="A200" s="211" t="s">
        <v>151</v>
      </c>
      <c r="B200" s="208"/>
    </row>
    <row r="201" spans="1:2" ht="21" customHeight="1">
      <c r="A201" s="211" t="s">
        <v>152</v>
      </c>
      <c r="B201" s="208"/>
    </row>
    <row r="202" spans="1:2" ht="21" customHeight="1">
      <c r="A202" s="211" t="s">
        <v>153</v>
      </c>
      <c r="B202" s="208"/>
    </row>
    <row r="203" spans="1:2" ht="21" customHeight="1">
      <c r="A203" s="211" t="s">
        <v>160</v>
      </c>
      <c r="B203" s="208"/>
    </row>
    <row r="204" spans="1:2" ht="21" customHeight="1">
      <c r="A204" s="211" t="s">
        <v>265</v>
      </c>
      <c r="B204" s="208"/>
    </row>
    <row r="205" spans="1:2" ht="21" customHeight="1">
      <c r="A205" s="210" t="s">
        <v>266</v>
      </c>
      <c r="B205" s="208"/>
    </row>
    <row r="206" spans="1:2" ht="21" customHeight="1">
      <c r="A206" s="211" t="s">
        <v>151</v>
      </c>
      <c r="B206" s="208"/>
    </row>
    <row r="207" spans="1:2" ht="21" customHeight="1">
      <c r="A207" s="211" t="s">
        <v>152</v>
      </c>
      <c r="B207" s="208"/>
    </row>
    <row r="208" spans="1:2" ht="21" customHeight="1">
      <c r="A208" s="211" t="s">
        <v>153</v>
      </c>
      <c r="B208" s="208"/>
    </row>
    <row r="209" spans="1:2" ht="21" customHeight="1">
      <c r="A209" s="211" t="s">
        <v>267</v>
      </c>
      <c r="B209" s="208"/>
    </row>
    <row r="210" spans="1:2" ht="21" customHeight="1">
      <c r="A210" s="211" t="s">
        <v>268</v>
      </c>
      <c r="B210" s="208"/>
    </row>
    <row r="211" spans="1:2" ht="21" customHeight="1">
      <c r="A211" s="211" t="s">
        <v>160</v>
      </c>
      <c r="B211" s="208"/>
    </row>
    <row r="212" spans="1:2" ht="21" customHeight="1">
      <c r="A212" s="211" t="s">
        <v>269</v>
      </c>
      <c r="B212" s="208"/>
    </row>
    <row r="213" spans="1:2" ht="21" customHeight="1">
      <c r="A213" s="210" t="s">
        <v>270</v>
      </c>
      <c r="B213" s="208"/>
    </row>
    <row r="214" spans="1:2" ht="21" customHeight="1">
      <c r="A214" s="211" t="s">
        <v>151</v>
      </c>
      <c r="B214" s="208"/>
    </row>
    <row r="215" spans="1:2" ht="21" customHeight="1">
      <c r="A215" s="211" t="s">
        <v>152</v>
      </c>
      <c r="B215" s="208"/>
    </row>
    <row r="216" spans="1:2" ht="21" customHeight="1">
      <c r="A216" s="211" t="s">
        <v>153</v>
      </c>
      <c r="B216" s="208"/>
    </row>
    <row r="217" spans="1:2" ht="21" customHeight="1">
      <c r="A217" s="211" t="s">
        <v>160</v>
      </c>
      <c r="B217" s="208"/>
    </row>
    <row r="218" spans="1:2" ht="21" customHeight="1">
      <c r="A218" s="211" t="s">
        <v>271</v>
      </c>
      <c r="B218" s="208"/>
    </row>
    <row r="219" spans="1:2" ht="21" customHeight="1">
      <c r="A219" s="210" t="s">
        <v>272</v>
      </c>
      <c r="B219" s="208"/>
    </row>
    <row r="220" spans="1:2" ht="21" customHeight="1">
      <c r="A220" s="211" t="s">
        <v>151</v>
      </c>
      <c r="B220" s="208"/>
    </row>
    <row r="221" spans="1:2" ht="21" customHeight="1">
      <c r="A221" s="211" t="s">
        <v>152</v>
      </c>
      <c r="B221" s="208"/>
    </row>
    <row r="222" spans="1:2" ht="21" customHeight="1">
      <c r="A222" s="211" t="s">
        <v>153</v>
      </c>
      <c r="B222" s="208"/>
    </row>
    <row r="223" spans="1:2" ht="21" customHeight="1">
      <c r="A223" s="211" t="s">
        <v>160</v>
      </c>
      <c r="B223" s="208"/>
    </row>
    <row r="224" spans="1:2" ht="21" customHeight="1">
      <c r="A224" s="211" t="s">
        <v>272</v>
      </c>
      <c r="B224" s="208"/>
    </row>
    <row r="225" spans="1:2" ht="21" customHeight="1">
      <c r="A225" s="210" t="s">
        <v>273</v>
      </c>
      <c r="B225" s="208"/>
    </row>
    <row r="226" spans="1:2" ht="21" customHeight="1">
      <c r="A226" s="211" t="s">
        <v>151</v>
      </c>
      <c r="B226" s="208"/>
    </row>
    <row r="227" spans="1:2" ht="21" customHeight="1">
      <c r="A227" s="211" t="s">
        <v>152</v>
      </c>
      <c r="B227" s="208"/>
    </row>
    <row r="228" spans="1:2" ht="21" customHeight="1">
      <c r="A228" s="211" t="s">
        <v>153</v>
      </c>
      <c r="B228" s="208"/>
    </row>
    <row r="229" spans="1:2" ht="21" customHeight="1">
      <c r="A229" s="211" t="s">
        <v>160</v>
      </c>
      <c r="B229" s="208"/>
    </row>
    <row r="230" spans="1:2" ht="21" customHeight="1">
      <c r="A230" s="211" t="s">
        <v>274</v>
      </c>
      <c r="B230" s="208"/>
    </row>
    <row r="231" spans="1:2" ht="21" customHeight="1">
      <c r="A231" s="210" t="s">
        <v>275</v>
      </c>
      <c r="B231" s="208"/>
    </row>
    <row r="232" spans="1:2" ht="21" customHeight="1">
      <c r="A232" s="211" t="s">
        <v>151</v>
      </c>
      <c r="B232" s="208"/>
    </row>
    <row r="233" spans="1:2" ht="21" customHeight="1">
      <c r="A233" s="211" t="s">
        <v>152</v>
      </c>
      <c r="B233" s="208"/>
    </row>
    <row r="234" spans="1:2" ht="21" customHeight="1">
      <c r="A234" s="211" t="s">
        <v>153</v>
      </c>
      <c r="B234" s="208"/>
    </row>
    <row r="235" spans="1:2" ht="21" customHeight="1">
      <c r="A235" s="211" t="s">
        <v>1577</v>
      </c>
      <c r="B235" s="208"/>
    </row>
    <row r="236" spans="1:2" ht="21" customHeight="1">
      <c r="A236" s="211" t="s">
        <v>1578</v>
      </c>
      <c r="B236" s="208"/>
    </row>
    <row r="237" spans="1:2" ht="21" customHeight="1">
      <c r="A237" s="211" t="s">
        <v>193</v>
      </c>
      <c r="B237" s="208"/>
    </row>
    <row r="238" spans="1:2" ht="21" customHeight="1">
      <c r="A238" s="211" t="s">
        <v>1579</v>
      </c>
      <c r="B238" s="208"/>
    </row>
    <row r="239" spans="1:2" ht="21" customHeight="1">
      <c r="A239" s="211" t="s">
        <v>283</v>
      </c>
      <c r="B239" s="208"/>
    </row>
    <row r="240" spans="1:2" ht="21" customHeight="1">
      <c r="A240" s="211" t="s">
        <v>284</v>
      </c>
      <c r="B240" s="208"/>
    </row>
    <row r="241" spans="1:2" ht="21" customHeight="1">
      <c r="A241" s="211" t="s">
        <v>285</v>
      </c>
      <c r="B241" s="208"/>
    </row>
    <row r="242" spans="1:2" ht="21" customHeight="1">
      <c r="A242" s="211" t="s">
        <v>160</v>
      </c>
      <c r="B242" s="208"/>
    </row>
    <row r="243" spans="1:2" ht="21" customHeight="1">
      <c r="A243" s="211" t="s">
        <v>286</v>
      </c>
      <c r="B243" s="208"/>
    </row>
    <row r="244" spans="1:2" ht="21" customHeight="1">
      <c r="A244" s="210" t="s">
        <v>287</v>
      </c>
      <c r="B244" s="208"/>
    </row>
    <row r="245" spans="1:2" ht="21" customHeight="1">
      <c r="A245" s="211" t="s">
        <v>288</v>
      </c>
      <c r="B245" s="208"/>
    </row>
    <row r="246" spans="1:2" ht="21" customHeight="1">
      <c r="A246" s="211" t="s">
        <v>287</v>
      </c>
      <c r="B246" s="208"/>
    </row>
    <row r="247" spans="1:2" ht="21" customHeight="1">
      <c r="A247" s="209" t="s">
        <v>75</v>
      </c>
      <c r="B247" s="208"/>
    </row>
    <row r="248" spans="1:2" ht="21" customHeight="1">
      <c r="A248" s="210" t="s">
        <v>289</v>
      </c>
      <c r="B248" s="208"/>
    </row>
    <row r="249" spans="1:2" ht="21" customHeight="1">
      <c r="A249" s="211" t="s">
        <v>151</v>
      </c>
      <c r="B249" s="208"/>
    </row>
    <row r="250" spans="1:2" ht="21" customHeight="1">
      <c r="A250" s="211" t="s">
        <v>152</v>
      </c>
      <c r="B250" s="208"/>
    </row>
    <row r="251" spans="1:2" ht="21" customHeight="1">
      <c r="A251" s="211" t="s">
        <v>153</v>
      </c>
      <c r="B251" s="208"/>
    </row>
    <row r="252" spans="1:2" ht="21" customHeight="1">
      <c r="A252" s="211" t="s">
        <v>259</v>
      </c>
      <c r="B252" s="208"/>
    </row>
    <row r="253" spans="1:2" ht="21" customHeight="1">
      <c r="A253" s="211" t="s">
        <v>160</v>
      </c>
      <c r="B253" s="208"/>
    </row>
    <row r="254" spans="1:2" ht="21" customHeight="1">
      <c r="A254" s="211" t="s">
        <v>290</v>
      </c>
      <c r="B254" s="208"/>
    </row>
    <row r="255" spans="1:2" ht="21" customHeight="1">
      <c r="A255" s="210" t="s">
        <v>291</v>
      </c>
      <c r="B255" s="208"/>
    </row>
    <row r="256" spans="1:2" ht="21" customHeight="1">
      <c r="A256" s="211" t="s">
        <v>292</v>
      </c>
      <c r="B256" s="208"/>
    </row>
    <row r="257" spans="1:2" ht="21" customHeight="1">
      <c r="A257" s="211" t="s">
        <v>293</v>
      </c>
      <c r="B257" s="208"/>
    </row>
    <row r="258" spans="1:2" ht="21" customHeight="1">
      <c r="A258" s="210" t="s">
        <v>294</v>
      </c>
      <c r="B258" s="208"/>
    </row>
    <row r="259" spans="1:2" ht="21" customHeight="1">
      <c r="A259" s="211" t="s">
        <v>295</v>
      </c>
      <c r="B259" s="208"/>
    </row>
    <row r="260" spans="1:2" ht="21" customHeight="1">
      <c r="A260" s="211" t="s">
        <v>294</v>
      </c>
      <c r="B260" s="208"/>
    </row>
    <row r="261" spans="1:2" ht="21" customHeight="1">
      <c r="A261" s="210" t="s">
        <v>296</v>
      </c>
      <c r="B261" s="208"/>
    </row>
    <row r="262" spans="1:2" ht="21" customHeight="1">
      <c r="A262" s="211" t="s">
        <v>297</v>
      </c>
      <c r="B262" s="208"/>
    </row>
    <row r="263" spans="1:2" ht="21" customHeight="1">
      <c r="A263" s="211" t="s">
        <v>298</v>
      </c>
      <c r="B263" s="208"/>
    </row>
    <row r="264" spans="1:2" ht="21" customHeight="1">
      <c r="A264" s="211" t="s">
        <v>299</v>
      </c>
      <c r="B264" s="208"/>
    </row>
    <row r="265" spans="1:2" ht="21" customHeight="1">
      <c r="A265" s="211" t="s">
        <v>300</v>
      </c>
      <c r="B265" s="208"/>
    </row>
    <row r="266" spans="1:2" ht="21" customHeight="1">
      <c r="A266" s="211" t="s">
        <v>301</v>
      </c>
      <c r="B266" s="208"/>
    </row>
    <row r="267" spans="1:2" ht="21" customHeight="1">
      <c r="A267" s="210" t="s">
        <v>302</v>
      </c>
      <c r="B267" s="208"/>
    </row>
    <row r="268" spans="1:2" ht="21" customHeight="1">
      <c r="A268" s="211" t="s">
        <v>303</v>
      </c>
      <c r="B268" s="208"/>
    </row>
    <row r="269" spans="1:2" ht="21" customHeight="1">
      <c r="A269" s="211" t="s">
        <v>304</v>
      </c>
      <c r="B269" s="208"/>
    </row>
    <row r="270" spans="1:2" ht="21" customHeight="1">
      <c r="A270" s="211" t="s">
        <v>305</v>
      </c>
      <c r="B270" s="208"/>
    </row>
    <row r="271" spans="1:2" ht="21" customHeight="1">
      <c r="A271" s="210" t="s">
        <v>306</v>
      </c>
      <c r="B271" s="208"/>
    </row>
    <row r="272" spans="1:2" ht="21" customHeight="1">
      <c r="A272" s="211" t="s">
        <v>306</v>
      </c>
      <c r="B272" s="208"/>
    </row>
    <row r="273" spans="1:2" ht="21" customHeight="1">
      <c r="A273" s="210" t="s">
        <v>307</v>
      </c>
      <c r="B273" s="208"/>
    </row>
    <row r="274" spans="1:2" ht="21" customHeight="1">
      <c r="A274" s="211" t="s">
        <v>308</v>
      </c>
      <c r="B274" s="208"/>
    </row>
    <row r="275" spans="1:2" ht="21" customHeight="1">
      <c r="A275" s="211" t="s">
        <v>309</v>
      </c>
      <c r="B275" s="208"/>
    </row>
    <row r="276" spans="1:2" ht="21" customHeight="1">
      <c r="A276" s="211" t="s">
        <v>310</v>
      </c>
      <c r="B276" s="208"/>
    </row>
    <row r="277" spans="1:2" ht="21" customHeight="1">
      <c r="A277" s="211" t="s">
        <v>311</v>
      </c>
      <c r="B277" s="208"/>
    </row>
    <row r="278" spans="1:2" ht="21" customHeight="1">
      <c r="A278" s="210" t="s">
        <v>312</v>
      </c>
      <c r="B278" s="208"/>
    </row>
    <row r="279" spans="1:2" ht="21" customHeight="1">
      <c r="A279" s="211" t="s">
        <v>151</v>
      </c>
      <c r="B279" s="208"/>
    </row>
    <row r="280" spans="1:2" ht="21" customHeight="1">
      <c r="A280" s="211" t="s">
        <v>152</v>
      </c>
      <c r="B280" s="208"/>
    </row>
    <row r="281" spans="1:2" ht="21" customHeight="1">
      <c r="A281" s="211" t="s">
        <v>153</v>
      </c>
      <c r="B281" s="208"/>
    </row>
    <row r="282" spans="1:2" ht="21" customHeight="1">
      <c r="A282" s="211" t="s">
        <v>160</v>
      </c>
      <c r="B282" s="208"/>
    </row>
    <row r="283" spans="1:2" ht="21" customHeight="1">
      <c r="A283" s="211" t="s">
        <v>313</v>
      </c>
      <c r="B283" s="208"/>
    </row>
    <row r="284" spans="1:2" ht="21" customHeight="1">
      <c r="A284" s="210" t="s">
        <v>314</v>
      </c>
      <c r="B284" s="208"/>
    </row>
    <row r="285" spans="1:2" ht="21" customHeight="1">
      <c r="A285" s="211" t="s">
        <v>314</v>
      </c>
      <c r="B285" s="208"/>
    </row>
    <row r="286" spans="1:2" ht="21" customHeight="1">
      <c r="A286" s="209" t="s">
        <v>77</v>
      </c>
      <c r="B286" s="208">
        <v>6.97</v>
      </c>
    </row>
    <row r="287" spans="1:2" ht="21" customHeight="1">
      <c r="A287" s="209" t="s">
        <v>79</v>
      </c>
      <c r="B287" s="208"/>
    </row>
    <row r="288" spans="1:2" ht="21" customHeight="1">
      <c r="A288" s="210" t="s">
        <v>315</v>
      </c>
      <c r="B288" s="208"/>
    </row>
    <row r="289" spans="1:2" ht="21" customHeight="1">
      <c r="A289" s="211" t="s">
        <v>151</v>
      </c>
      <c r="B289" s="208"/>
    </row>
    <row r="290" spans="1:2" ht="21" customHeight="1">
      <c r="A290" s="211" t="s">
        <v>152</v>
      </c>
      <c r="B290" s="208"/>
    </row>
    <row r="291" spans="1:2" ht="21" customHeight="1">
      <c r="A291" s="211" t="s">
        <v>153</v>
      </c>
      <c r="B291" s="208"/>
    </row>
    <row r="292" spans="1:2" ht="21" customHeight="1">
      <c r="A292" s="211" t="s">
        <v>193</v>
      </c>
      <c r="B292" s="208"/>
    </row>
    <row r="293" spans="1:2" ht="21" customHeight="1">
      <c r="A293" s="211" t="s">
        <v>316</v>
      </c>
      <c r="B293" s="208"/>
    </row>
    <row r="294" spans="1:2" ht="21" customHeight="1">
      <c r="A294" s="211" t="s">
        <v>317</v>
      </c>
      <c r="B294" s="208"/>
    </row>
    <row r="295" spans="1:2" ht="21" customHeight="1">
      <c r="A295" s="211" t="s">
        <v>160</v>
      </c>
      <c r="B295" s="208"/>
    </row>
    <row r="296" spans="1:2" ht="21" customHeight="1">
      <c r="A296" s="211" t="s">
        <v>318</v>
      </c>
      <c r="B296" s="208"/>
    </row>
    <row r="297" spans="1:2" ht="21" customHeight="1">
      <c r="A297" s="210" t="s">
        <v>319</v>
      </c>
      <c r="B297" s="208"/>
    </row>
    <row r="298" spans="1:2" ht="21" customHeight="1">
      <c r="A298" s="211" t="s">
        <v>151</v>
      </c>
      <c r="B298" s="208"/>
    </row>
    <row r="299" spans="1:2" ht="21" customHeight="1">
      <c r="A299" s="211" t="s">
        <v>152</v>
      </c>
      <c r="B299" s="208"/>
    </row>
    <row r="300" spans="1:2" ht="21" customHeight="1">
      <c r="A300" s="211" t="s">
        <v>153</v>
      </c>
      <c r="B300" s="208"/>
    </row>
    <row r="301" spans="1:2" ht="21" customHeight="1">
      <c r="A301" s="211" t="s">
        <v>320</v>
      </c>
      <c r="B301" s="208"/>
    </row>
    <row r="302" spans="1:2" ht="21" customHeight="1">
      <c r="A302" s="211" t="s">
        <v>321</v>
      </c>
      <c r="B302" s="208"/>
    </row>
    <row r="303" spans="1:2" ht="21" customHeight="1">
      <c r="A303" s="211" t="s">
        <v>160</v>
      </c>
      <c r="B303" s="208"/>
    </row>
    <row r="304" spans="1:2" ht="21" customHeight="1">
      <c r="A304" s="211" t="s">
        <v>322</v>
      </c>
      <c r="B304" s="208"/>
    </row>
    <row r="305" spans="1:2" ht="21" customHeight="1">
      <c r="A305" s="210" t="s">
        <v>323</v>
      </c>
      <c r="B305" s="208"/>
    </row>
    <row r="306" spans="1:2" ht="21" customHeight="1">
      <c r="A306" s="211" t="s">
        <v>151</v>
      </c>
      <c r="B306" s="208"/>
    </row>
    <row r="307" spans="1:2" ht="21" customHeight="1">
      <c r="A307" s="211" t="s">
        <v>152</v>
      </c>
      <c r="B307" s="208"/>
    </row>
    <row r="308" spans="1:2" ht="21" customHeight="1">
      <c r="A308" s="211" t="s">
        <v>153</v>
      </c>
      <c r="B308" s="208"/>
    </row>
    <row r="309" spans="1:2" ht="21" customHeight="1">
      <c r="A309" s="211" t="s">
        <v>324</v>
      </c>
      <c r="B309" s="208"/>
    </row>
    <row r="310" spans="1:2" ht="21" customHeight="1">
      <c r="A310" s="211" t="s">
        <v>325</v>
      </c>
      <c r="B310" s="208"/>
    </row>
    <row r="311" spans="1:2" ht="21" customHeight="1">
      <c r="A311" s="211" t="s">
        <v>326</v>
      </c>
      <c r="B311" s="208"/>
    </row>
    <row r="312" spans="1:2" ht="21" customHeight="1">
      <c r="A312" s="211" t="s">
        <v>160</v>
      </c>
      <c r="B312" s="208"/>
    </row>
    <row r="313" spans="1:2" ht="21" customHeight="1">
      <c r="A313" s="211" t="s">
        <v>327</v>
      </c>
      <c r="B313" s="208"/>
    </row>
    <row r="314" spans="1:2" ht="21" customHeight="1">
      <c r="A314" s="210" t="s">
        <v>328</v>
      </c>
      <c r="B314" s="208"/>
    </row>
    <row r="315" spans="1:2" ht="21" customHeight="1">
      <c r="A315" s="211" t="s">
        <v>151</v>
      </c>
      <c r="B315" s="208"/>
    </row>
    <row r="316" spans="1:2" ht="21" customHeight="1">
      <c r="A316" s="211" t="s">
        <v>152</v>
      </c>
      <c r="B316" s="208"/>
    </row>
    <row r="317" spans="1:2" ht="21" customHeight="1">
      <c r="A317" s="211" t="s">
        <v>153</v>
      </c>
      <c r="B317" s="208"/>
    </row>
    <row r="318" spans="1:2" ht="21" customHeight="1">
      <c r="A318" s="211" t="s">
        <v>329</v>
      </c>
      <c r="B318" s="208"/>
    </row>
    <row r="319" spans="1:2" ht="21" customHeight="1">
      <c r="A319" s="211" t="s">
        <v>330</v>
      </c>
      <c r="B319" s="208"/>
    </row>
    <row r="320" spans="1:2" ht="21" customHeight="1">
      <c r="A320" s="211" t="s">
        <v>331</v>
      </c>
      <c r="B320" s="208"/>
    </row>
    <row r="321" spans="1:2" ht="21" customHeight="1">
      <c r="A321" s="211" t="s">
        <v>332</v>
      </c>
      <c r="B321" s="208"/>
    </row>
    <row r="322" spans="1:2" ht="21" customHeight="1">
      <c r="A322" s="211" t="s">
        <v>333</v>
      </c>
      <c r="B322" s="208"/>
    </row>
    <row r="323" spans="1:2" ht="21" customHeight="1">
      <c r="A323" s="211" t="s">
        <v>334</v>
      </c>
      <c r="B323" s="208"/>
    </row>
    <row r="324" spans="1:2" ht="21" customHeight="1">
      <c r="A324" s="211" t="s">
        <v>335</v>
      </c>
      <c r="B324" s="208"/>
    </row>
    <row r="325" spans="1:2" ht="21" customHeight="1">
      <c r="A325" s="211" t="s">
        <v>336</v>
      </c>
      <c r="B325" s="208"/>
    </row>
    <row r="326" spans="1:2" ht="21" customHeight="1">
      <c r="A326" s="211" t="s">
        <v>337</v>
      </c>
      <c r="B326" s="208"/>
    </row>
    <row r="327" spans="1:2" ht="21" customHeight="1">
      <c r="A327" s="211" t="s">
        <v>193</v>
      </c>
      <c r="B327" s="208"/>
    </row>
    <row r="328" spans="1:2" ht="21" customHeight="1">
      <c r="A328" s="211" t="s">
        <v>160</v>
      </c>
      <c r="B328" s="208"/>
    </row>
    <row r="329" spans="1:2" ht="21" customHeight="1">
      <c r="A329" s="211" t="s">
        <v>338</v>
      </c>
      <c r="B329" s="208"/>
    </row>
    <row r="330" spans="1:2" ht="21" customHeight="1">
      <c r="A330" s="210" t="s">
        <v>339</v>
      </c>
      <c r="B330" s="208"/>
    </row>
    <row r="331" spans="1:2" ht="21" customHeight="1">
      <c r="A331" s="210" t="s">
        <v>340</v>
      </c>
      <c r="B331" s="208"/>
    </row>
    <row r="332" spans="1:2" ht="21" customHeight="1">
      <c r="A332" s="210" t="s">
        <v>341</v>
      </c>
      <c r="B332" s="208"/>
    </row>
    <row r="333" spans="1:2" ht="21" customHeight="1">
      <c r="A333" s="211" t="s">
        <v>341</v>
      </c>
      <c r="B333" s="208"/>
    </row>
    <row r="334" spans="1:2" ht="21" customHeight="1">
      <c r="A334" s="209" t="s">
        <v>81</v>
      </c>
      <c r="B334" s="208"/>
    </row>
    <row r="335" spans="1:2" ht="21" customHeight="1">
      <c r="A335" s="210" t="s">
        <v>342</v>
      </c>
      <c r="B335" s="208"/>
    </row>
    <row r="336" spans="1:2" ht="21" customHeight="1">
      <c r="A336" s="211" t="s">
        <v>151</v>
      </c>
      <c r="B336" s="208"/>
    </row>
    <row r="337" spans="1:2" ht="21" customHeight="1">
      <c r="A337" s="211" t="s">
        <v>152</v>
      </c>
      <c r="B337" s="208"/>
    </row>
    <row r="338" spans="1:2" ht="21" customHeight="1">
      <c r="A338" s="211" t="s">
        <v>153</v>
      </c>
      <c r="B338" s="208"/>
    </row>
    <row r="339" spans="1:2" ht="21" customHeight="1">
      <c r="A339" s="211" t="s">
        <v>343</v>
      </c>
      <c r="B339" s="208"/>
    </row>
    <row r="340" spans="1:2" ht="21" customHeight="1">
      <c r="A340" s="210" t="s">
        <v>344</v>
      </c>
      <c r="B340" s="208"/>
    </row>
    <row r="341" spans="1:2" ht="21" customHeight="1">
      <c r="A341" s="211" t="s">
        <v>345</v>
      </c>
      <c r="B341" s="208"/>
    </row>
    <row r="342" spans="1:2" ht="21" customHeight="1">
      <c r="A342" s="211" t="s">
        <v>346</v>
      </c>
      <c r="B342" s="208"/>
    </row>
    <row r="343" spans="1:2" ht="21" customHeight="1">
      <c r="A343" s="211" t="s">
        <v>347</v>
      </c>
      <c r="B343" s="208"/>
    </row>
    <row r="344" spans="1:2" ht="21" customHeight="1">
      <c r="A344" s="211" t="s">
        <v>348</v>
      </c>
      <c r="B344" s="208"/>
    </row>
    <row r="345" spans="1:2" ht="21" customHeight="1">
      <c r="A345" s="211" t="s">
        <v>349</v>
      </c>
      <c r="B345" s="208"/>
    </row>
    <row r="346" spans="1:2" ht="21" customHeight="1">
      <c r="A346" s="211" t="s">
        <v>350</v>
      </c>
      <c r="B346" s="208"/>
    </row>
    <row r="347" spans="1:2" ht="21" customHeight="1">
      <c r="A347" s="211" t="s">
        <v>351</v>
      </c>
      <c r="B347" s="208"/>
    </row>
    <row r="348" spans="1:2" ht="21" customHeight="1">
      <c r="A348" s="211" t="s">
        <v>352</v>
      </c>
      <c r="B348" s="208"/>
    </row>
    <row r="349" spans="1:2" ht="21" customHeight="1">
      <c r="A349" s="210" t="s">
        <v>353</v>
      </c>
      <c r="B349" s="208"/>
    </row>
    <row r="350" spans="1:2" ht="21" customHeight="1">
      <c r="A350" s="211" t="s">
        <v>354</v>
      </c>
      <c r="B350" s="208"/>
    </row>
    <row r="351" spans="1:2" ht="21" customHeight="1">
      <c r="A351" s="211" t="s">
        <v>1580</v>
      </c>
      <c r="B351" s="208"/>
    </row>
    <row r="352" spans="1:2" ht="21" customHeight="1">
      <c r="A352" s="211" t="s">
        <v>356</v>
      </c>
      <c r="B352" s="208"/>
    </row>
    <row r="353" spans="1:2" ht="21" customHeight="1">
      <c r="A353" s="211" t="s">
        <v>358</v>
      </c>
      <c r="B353" s="208"/>
    </row>
    <row r="354" spans="1:2" ht="21" customHeight="1">
      <c r="A354" s="211" t="s">
        <v>359</v>
      </c>
      <c r="B354" s="208"/>
    </row>
    <row r="355" spans="1:2" ht="21" customHeight="1">
      <c r="A355" s="210" t="s">
        <v>360</v>
      </c>
      <c r="B355" s="208"/>
    </row>
    <row r="356" spans="1:2" ht="21" customHeight="1">
      <c r="A356" s="211" t="s">
        <v>361</v>
      </c>
      <c r="B356" s="208"/>
    </row>
    <row r="357" spans="1:2" ht="21" customHeight="1">
      <c r="A357" s="211" t="s">
        <v>362</v>
      </c>
      <c r="B357" s="208"/>
    </row>
    <row r="358" spans="1:2" ht="21" customHeight="1">
      <c r="A358" s="211" t="s">
        <v>363</v>
      </c>
      <c r="B358" s="208"/>
    </row>
    <row r="359" spans="1:2" ht="21" customHeight="1">
      <c r="A359" s="211" t="s">
        <v>364</v>
      </c>
      <c r="B359" s="208"/>
    </row>
    <row r="360" spans="1:2" ht="21" customHeight="1">
      <c r="A360" s="211" t="s">
        <v>365</v>
      </c>
      <c r="B360" s="208"/>
    </row>
    <row r="361" spans="1:2" ht="21" customHeight="1">
      <c r="A361" s="210" t="s">
        <v>366</v>
      </c>
      <c r="B361" s="208"/>
    </row>
    <row r="362" spans="1:2" ht="21" customHeight="1">
      <c r="A362" s="211" t="s">
        <v>367</v>
      </c>
      <c r="B362" s="208"/>
    </row>
    <row r="363" spans="1:2" ht="21" customHeight="1">
      <c r="A363" s="211" t="s">
        <v>368</v>
      </c>
      <c r="B363" s="208"/>
    </row>
    <row r="364" spans="1:2" ht="21" customHeight="1">
      <c r="A364" s="211" t="s">
        <v>369</v>
      </c>
      <c r="B364" s="208"/>
    </row>
    <row r="365" spans="1:2" ht="21" customHeight="1">
      <c r="A365" s="210" t="s">
        <v>370</v>
      </c>
      <c r="B365" s="208"/>
    </row>
    <row r="366" spans="1:2" ht="21" customHeight="1">
      <c r="A366" s="211" t="s">
        <v>371</v>
      </c>
      <c r="B366" s="208"/>
    </row>
    <row r="367" spans="1:2" ht="21" customHeight="1">
      <c r="A367" s="211" t="s">
        <v>372</v>
      </c>
      <c r="B367" s="208"/>
    </row>
    <row r="368" spans="1:2" ht="21" customHeight="1">
      <c r="A368" s="211" t="s">
        <v>373</v>
      </c>
      <c r="B368" s="208"/>
    </row>
    <row r="369" spans="1:2" ht="21" customHeight="1">
      <c r="A369" s="210" t="s">
        <v>374</v>
      </c>
      <c r="B369" s="208"/>
    </row>
    <row r="370" spans="1:2" ht="21" customHeight="1">
      <c r="A370" s="211" t="s">
        <v>375</v>
      </c>
      <c r="B370" s="208"/>
    </row>
    <row r="371" spans="1:2" ht="21" customHeight="1">
      <c r="A371" s="211" t="s">
        <v>376</v>
      </c>
      <c r="B371" s="208"/>
    </row>
    <row r="372" spans="1:2" ht="21" customHeight="1">
      <c r="A372" s="211" t="s">
        <v>377</v>
      </c>
      <c r="B372" s="208"/>
    </row>
    <row r="373" spans="1:2" ht="21" customHeight="1">
      <c r="A373" s="210" t="s">
        <v>378</v>
      </c>
      <c r="B373" s="208"/>
    </row>
    <row r="374" spans="1:2" ht="21" customHeight="1">
      <c r="A374" s="211" t="s">
        <v>379</v>
      </c>
      <c r="B374" s="208"/>
    </row>
    <row r="375" spans="1:2" ht="21" customHeight="1">
      <c r="A375" s="211" t="s">
        <v>380</v>
      </c>
      <c r="B375" s="208"/>
    </row>
    <row r="376" spans="1:2" ht="21" customHeight="1">
      <c r="A376" s="211" t="s">
        <v>381</v>
      </c>
      <c r="B376" s="208"/>
    </row>
    <row r="377" spans="1:2" ht="21" customHeight="1">
      <c r="A377" s="211" t="s">
        <v>382</v>
      </c>
      <c r="B377" s="208"/>
    </row>
    <row r="378" spans="1:2" ht="21" customHeight="1">
      <c r="A378" s="211" t="s">
        <v>383</v>
      </c>
      <c r="B378" s="208"/>
    </row>
    <row r="379" spans="1:2" ht="21" customHeight="1">
      <c r="A379" s="210" t="s">
        <v>384</v>
      </c>
      <c r="B379" s="208"/>
    </row>
    <row r="380" spans="1:2" ht="21" customHeight="1">
      <c r="A380" s="211" t="s">
        <v>385</v>
      </c>
      <c r="B380" s="208"/>
    </row>
    <row r="381" spans="1:2" ht="21" customHeight="1">
      <c r="A381" s="211" t="s">
        <v>386</v>
      </c>
      <c r="B381" s="208"/>
    </row>
    <row r="382" spans="1:2" ht="21" customHeight="1">
      <c r="A382" s="211" t="s">
        <v>387</v>
      </c>
      <c r="B382" s="208"/>
    </row>
    <row r="383" spans="1:2" ht="21" customHeight="1">
      <c r="A383" s="211" t="s">
        <v>388</v>
      </c>
      <c r="B383" s="208"/>
    </row>
    <row r="384" spans="1:2" ht="21" customHeight="1">
      <c r="A384" s="211" t="s">
        <v>389</v>
      </c>
      <c r="B384" s="208"/>
    </row>
    <row r="385" spans="1:2" ht="21" customHeight="1">
      <c r="A385" s="211" t="s">
        <v>390</v>
      </c>
      <c r="B385" s="208"/>
    </row>
    <row r="386" spans="1:2" ht="21" customHeight="1">
      <c r="A386" s="210" t="s">
        <v>391</v>
      </c>
      <c r="B386" s="208"/>
    </row>
    <row r="387" spans="1:2" ht="21" customHeight="1">
      <c r="A387" s="211" t="s">
        <v>391</v>
      </c>
      <c r="B387" s="208"/>
    </row>
    <row r="388" spans="1:2" ht="21" customHeight="1">
      <c r="A388" s="209" t="s">
        <v>83</v>
      </c>
      <c r="B388" s="208"/>
    </row>
    <row r="389" spans="1:2" ht="21" customHeight="1">
      <c r="A389" s="210" t="s">
        <v>392</v>
      </c>
      <c r="B389" s="208"/>
    </row>
    <row r="390" spans="1:2" ht="21" customHeight="1">
      <c r="A390" s="211" t="s">
        <v>151</v>
      </c>
      <c r="B390" s="208"/>
    </row>
    <row r="391" spans="1:2" ht="21" customHeight="1">
      <c r="A391" s="211" t="s">
        <v>152</v>
      </c>
      <c r="B391" s="208"/>
    </row>
    <row r="392" spans="1:2" ht="21" customHeight="1">
      <c r="A392" s="211" t="s">
        <v>153</v>
      </c>
      <c r="B392" s="208"/>
    </row>
    <row r="393" spans="1:2" ht="21" customHeight="1">
      <c r="A393" s="211" t="s">
        <v>393</v>
      </c>
      <c r="B393" s="208"/>
    </row>
    <row r="394" spans="1:2" ht="21" customHeight="1">
      <c r="A394" s="210" t="s">
        <v>394</v>
      </c>
      <c r="B394" s="208"/>
    </row>
    <row r="395" spans="1:2" ht="21" customHeight="1">
      <c r="A395" s="211" t="s">
        <v>395</v>
      </c>
      <c r="B395" s="208"/>
    </row>
    <row r="396" spans="1:2" ht="21" customHeight="1">
      <c r="A396" s="211" t="s">
        <v>397</v>
      </c>
      <c r="B396" s="208"/>
    </row>
    <row r="397" spans="1:2" ht="21" customHeight="1">
      <c r="A397" s="211" t="s">
        <v>398</v>
      </c>
      <c r="B397" s="208"/>
    </row>
    <row r="398" spans="1:2" ht="21" customHeight="1">
      <c r="A398" s="211" t="s">
        <v>399</v>
      </c>
      <c r="B398" s="208"/>
    </row>
    <row r="399" spans="1:2" ht="21" customHeight="1">
      <c r="A399" s="211" t="s">
        <v>400</v>
      </c>
      <c r="B399" s="208"/>
    </row>
    <row r="400" spans="1:2" ht="21" customHeight="1">
      <c r="A400" s="211" t="s">
        <v>401</v>
      </c>
      <c r="B400" s="208"/>
    </row>
    <row r="401" spans="1:2" ht="21" customHeight="1">
      <c r="A401" s="211" t="s">
        <v>402</v>
      </c>
      <c r="B401" s="208"/>
    </row>
    <row r="402" spans="1:2" ht="21" customHeight="1">
      <c r="A402" s="210" t="s">
        <v>403</v>
      </c>
      <c r="B402" s="208"/>
    </row>
    <row r="403" spans="1:2" ht="21" customHeight="1">
      <c r="A403" s="211" t="s">
        <v>395</v>
      </c>
      <c r="B403" s="208"/>
    </row>
    <row r="404" spans="1:2" ht="21" customHeight="1">
      <c r="A404" s="211" t="s">
        <v>404</v>
      </c>
      <c r="B404" s="208"/>
    </row>
    <row r="405" spans="1:2" ht="21" customHeight="1">
      <c r="A405" s="211" t="s">
        <v>405</v>
      </c>
      <c r="B405" s="208"/>
    </row>
    <row r="406" spans="1:2" ht="21" customHeight="1">
      <c r="A406" s="211" t="s">
        <v>406</v>
      </c>
      <c r="B406" s="208"/>
    </row>
    <row r="407" spans="1:2" ht="21" customHeight="1">
      <c r="A407" s="211" t="s">
        <v>407</v>
      </c>
      <c r="B407" s="208"/>
    </row>
    <row r="408" spans="1:2" ht="21" customHeight="1">
      <c r="A408" s="210" t="s">
        <v>408</v>
      </c>
      <c r="B408" s="208"/>
    </row>
    <row r="409" spans="1:2" ht="21" customHeight="1">
      <c r="A409" s="211" t="s">
        <v>395</v>
      </c>
      <c r="B409" s="208"/>
    </row>
    <row r="410" spans="1:2" ht="21" customHeight="1">
      <c r="A410" s="211" t="s">
        <v>411</v>
      </c>
      <c r="B410" s="208"/>
    </row>
    <row r="411" spans="1:2" ht="21" customHeight="1">
      <c r="A411" s="211" t="s">
        <v>412</v>
      </c>
      <c r="B411" s="208"/>
    </row>
    <row r="412" spans="1:2" ht="21" customHeight="1">
      <c r="A412" s="210" t="s">
        <v>413</v>
      </c>
      <c r="B412" s="208"/>
    </row>
    <row r="413" spans="1:2" ht="21" customHeight="1">
      <c r="A413" s="211" t="s">
        <v>395</v>
      </c>
      <c r="B413" s="208"/>
    </row>
    <row r="414" spans="1:2" ht="21" customHeight="1">
      <c r="A414" s="211" t="s">
        <v>414</v>
      </c>
      <c r="B414" s="208"/>
    </row>
    <row r="415" spans="1:2" ht="21" customHeight="1">
      <c r="A415" s="211" t="s">
        <v>415</v>
      </c>
      <c r="B415" s="208"/>
    </row>
    <row r="416" spans="1:2" ht="21" customHeight="1">
      <c r="A416" s="211" t="s">
        <v>416</v>
      </c>
      <c r="B416" s="208"/>
    </row>
    <row r="417" spans="1:2" ht="21" customHeight="1">
      <c r="A417" s="210" t="s">
        <v>417</v>
      </c>
      <c r="B417" s="208"/>
    </row>
    <row r="418" spans="1:2" ht="21" customHeight="1">
      <c r="A418" s="211" t="s">
        <v>418</v>
      </c>
      <c r="B418" s="208"/>
    </row>
    <row r="419" spans="1:2" ht="21" customHeight="1">
      <c r="A419" s="211" t="s">
        <v>419</v>
      </c>
      <c r="B419" s="208"/>
    </row>
    <row r="420" spans="1:2" ht="21" customHeight="1">
      <c r="A420" s="211" t="s">
        <v>420</v>
      </c>
      <c r="B420" s="208"/>
    </row>
    <row r="421" spans="1:2" ht="21" customHeight="1">
      <c r="A421" s="211" t="s">
        <v>421</v>
      </c>
      <c r="B421" s="208"/>
    </row>
    <row r="422" spans="1:2" ht="21" customHeight="1">
      <c r="A422" s="210" t="s">
        <v>422</v>
      </c>
      <c r="B422" s="208"/>
    </row>
    <row r="423" spans="1:2" ht="21" customHeight="1">
      <c r="A423" s="211" t="s">
        <v>395</v>
      </c>
      <c r="B423" s="208"/>
    </row>
    <row r="424" spans="1:2" ht="21" customHeight="1">
      <c r="A424" s="211" t="s">
        <v>423</v>
      </c>
      <c r="B424" s="208"/>
    </row>
    <row r="425" spans="1:2" ht="21" customHeight="1">
      <c r="A425" s="211" t="s">
        <v>424</v>
      </c>
      <c r="B425" s="208"/>
    </row>
    <row r="426" spans="1:2" ht="21" customHeight="1">
      <c r="A426" s="211" t="s">
        <v>425</v>
      </c>
      <c r="B426" s="208"/>
    </row>
    <row r="427" spans="1:2" ht="21" customHeight="1">
      <c r="A427" s="211" t="s">
        <v>426</v>
      </c>
      <c r="B427" s="208"/>
    </row>
    <row r="428" spans="1:2" ht="21" customHeight="1">
      <c r="A428" s="211" t="s">
        <v>427</v>
      </c>
      <c r="B428" s="208"/>
    </row>
    <row r="429" spans="1:2" ht="21" customHeight="1">
      <c r="A429" s="210" t="s">
        <v>428</v>
      </c>
      <c r="B429" s="208"/>
    </row>
    <row r="430" spans="1:2" ht="21" customHeight="1">
      <c r="A430" s="211" t="s">
        <v>429</v>
      </c>
      <c r="B430" s="208"/>
    </row>
    <row r="431" spans="1:2" ht="21" customHeight="1">
      <c r="A431" s="211" t="s">
        <v>430</v>
      </c>
      <c r="B431" s="208"/>
    </row>
    <row r="432" spans="1:2" ht="21" customHeight="1">
      <c r="A432" s="211" t="s">
        <v>431</v>
      </c>
      <c r="B432" s="208"/>
    </row>
    <row r="433" spans="1:2" ht="21" customHeight="1">
      <c r="A433" s="210" t="s">
        <v>432</v>
      </c>
      <c r="B433" s="208"/>
    </row>
    <row r="434" spans="1:2" ht="21" customHeight="1">
      <c r="A434" s="211" t="s">
        <v>433</v>
      </c>
      <c r="B434" s="208"/>
    </row>
    <row r="435" spans="1:2" ht="21" customHeight="1">
      <c r="A435" s="211" t="s">
        <v>434</v>
      </c>
      <c r="B435" s="208"/>
    </row>
    <row r="436" spans="1:2" ht="21" customHeight="1">
      <c r="A436" s="210" t="s">
        <v>435</v>
      </c>
      <c r="B436" s="208"/>
    </row>
    <row r="437" spans="1:2" ht="21" customHeight="1">
      <c r="A437" s="211" t="s">
        <v>436</v>
      </c>
      <c r="B437" s="208"/>
    </row>
    <row r="438" spans="1:2" ht="21" customHeight="1">
      <c r="A438" s="211" t="s">
        <v>437</v>
      </c>
      <c r="B438" s="208"/>
    </row>
    <row r="439" spans="1:2" ht="21" customHeight="1">
      <c r="A439" s="211" t="s">
        <v>438</v>
      </c>
      <c r="B439" s="208"/>
    </row>
    <row r="440" spans="1:2" ht="21" customHeight="1">
      <c r="A440" s="211" t="s">
        <v>439</v>
      </c>
      <c r="B440" s="208"/>
    </row>
    <row r="441" spans="1:2" ht="21" customHeight="1">
      <c r="A441" s="211" t="s">
        <v>440</v>
      </c>
      <c r="B441" s="208"/>
    </row>
    <row r="442" spans="1:2" ht="21" customHeight="1">
      <c r="A442" s="211" t="s">
        <v>441</v>
      </c>
      <c r="B442" s="208"/>
    </row>
    <row r="443" spans="1:2" ht="21" customHeight="1">
      <c r="A443" s="210" t="s">
        <v>442</v>
      </c>
      <c r="B443" s="208"/>
    </row>
    <row r="444" spans="1:2" ht="21" customHeight="1">
      <c r="A444" s="211" t="s">
        <v>443</v>
      </c>
      <c r="B444" s="208"/>
    </row>
    <row r="445" spans="1:2" ht="21" customHeight="1">
      <c r="A445" s="211" t="s">
        <v>444</v>
      </c>
      <c r="B445" s="208"/>
    </row>
    <row r="446" spans="1:2" ht="21" customHeight="1">
      <c r="A446" s="211" t="s">
        <v>445</v>
      </c>
      <c r="B446" s="208"/>
    </row>
    <row r="447" spans="1:2" ht="21" customHeight="1">
      <c r="A447" s="211" t="s">
        <v>442</v>
      </c>
      <c r="B447" s="208"/>
    </row>
    <row r="448" spans="1:2" ht="21" customHeight="1">
      <c r="A448" s="209" t="s">
        <v>85</v>
      </c>
      <c r="B448" s="208">
        <v>174.39</v>
      </c>
    </row>
    <row r="449" spans="1:2" ht="21" customHeight="1">
      <c r="A449" s="210" t="s">
        <v>446</v>
      </c>
      <c r="B449" s="208">
        <v>174.39</v>
      </c>
    </row>
    <row r="450" spans="1:2" ht="21" customHeight="1">
      <c r="A450" s="211" t="s">
        <v>151</v>
      </c>
      <c r="B450" s="208"/>
    </row>
    <row r="451" spans="1:2" ht="21" customHeight="1">
      <c r="A451" s="211" t="s">
        <v>152</v>
      </c>
      <c r="B451" s="208"/>
    </row>
    <row r="452" spans="1:2" ht="21" customHeight="1">
      <c r="A452" s="211" t="s">
        <v>153</v>
      </c>
      <c r="B452" s="208"/>
    </row>
    <row r="453" spans="1:2" ht="21" customHeight="1">
      <c r="A453" s="211" t="s">
        <v>447</v>
      </c>
      <c r="B453" s="208"/>
    </row>
    <row r="454" spans="1:2" ht="21" customHeight="1">
      <c r="A454" s="211" t="s">
        <v>448</v>
      </c>
      <c r="B454" s="208"/>
    </row>
    <row r="455" spans="1:2" ht="21" customHeight="1">
      <c r="A455" s="211" t="s">
        <v>449</v>
      </c>
      <c r="B455" s="208"/>
    </row>
    <row r="456" spans="1:2" ht="21" customHeight="1">
      <c r="A456" s="211" t="s">
        <v>450</v>
      </c>
      <c r="B456" s="208"/>
    </row>
    <row r="457" spans="1:2" ht="21" customHeight="1">
      <c r="A457" s="211" t="s">
        <v>451</v>
      </c>
      <c r="B457" s="208"/>
    </row>
    <row r="458" spans="1:2" ht="21" customHeight="1">
      <c r="A458" s="211" t="s">
        <v>452</v>
      </c>
      <c r="B458" s="208">
        <v>174.39</v>
      </c>
    </row>
    <row r="459" spans="1:2" ht="21" customHeight="1">
      <c r="A459" s="211" t="s">
        <v>453</v>
      </c>
      <c r="B459" s="208"/>
    </row>
    <row r="460" spans="1:2" ht="21" customHeight="1">
      <c r="A460" s="211" t="s">
        <v>454</v>
      </c>
      <c r="B460" s="208"/>
    </row>
    <row r="461" spans="1:2" ht="21" customHeight="1">
      <c r="A461" s="211" t="s">
        <v>455</v>
      </c>
      <c r="B461" s="208"/>
    </row>
    <row r="462" spans="1:2" ht="21" customHeight="1">
      <c r="A462" s="211" t="s">
        <v>456</v>
      </c>
      <c r="B462" s="208"/>
    </row>
    <row r="463" spans="1:2" ht="21" customHeight="1">
      <c r="A463" s="211" t="s">
        <v>1581</v>
      </c>
      <c r="B463" s="208"/>
    </row>
    <row r="464" spans="1:2" ht="21" customHeight="1">
      <c r="A464" s="211" t="s">
        <v>458</v>
      </c>
      <c r="B464" s="208"/>
    </row>
    <row r="465" spans="1:2" ht="21" customHeight="1">
      <c r="A465" s="210" t="s">
        <v>459</v>
      </c>
      <c r="B465" s="208"/>
    </row>
    <row r="466" spans="1:2" ht="21" customHeight="1">
      <c r="A466" s="211" t="s">
        <v>151</v>
      </c>
      <c r="B466" s="208"/>
    </row>
    <row r="467" spans="1:2" ht="21" customHeight="1">
      <c r="A467" s="211" t="s">
        <v>152</v>
      </c>
      <c r="B467" s="208"/>
    </row>
    <row r="468" spans="1:2" ht="21" customHeight="1">
      <c r="A468" s="211" t="s">
        <v>153</v>
      </c>
      <c r="B468" s="208"/>
    </row>
    <row r="469" spans="1:2" ht="21" customHeight="1">
      <c r="A469" s="211" t="s">
        <v>460</v>
      </c>
      <c r="B469" s="208"/>
    </row>
    <row r="470" spans="1:2" ht="21" customHeight="1">
      <c r="A470" s="211" t="s">
        <v>461</v>
      </c>
      <c r="B470" s="208"/>
    </row>
    <row r="471" spans="1:2" ht="21" customHeight="1">
      <c r="A471" s="211" t="s">
        <v>462</v>
      </c>
      <c r="B471" s="208"/>
    </row>
    <row r="472" spans="1:2" ht="21" customHeight="1">
      <c r="A472" s="211" t="s">
        <v>463</v>
      </c>
      <c r="B472" s="208"/>
    </row>
    <row r="473" spans="1:2" ht="21" customHeight="1">
      <c r="A473" s="210" t="s">
        <v>464</v>
      </c>
      <c r="B473" s="208"/>
    </row>
    <row r="474" spans="1:2" ht="21" customHeight="1">
      <c r="A474" s="211" t="s">
        <v>151</v>
      </c>
      <c r="B474" s="208"/>
    </row>
    <row r="475" spans="1:2" ht="21" customHeight="1">
      <c r="A475" s="211" t="s">
        <v>152</v>
      </c>
      <c r="B475" s="208"/>
    </row>
    <row r="476" spans="1:2" ht="21" customHeight="1">
      <c r="A476" s="211" t="s">
        <v>153</v>
      </c>
      <c r="B476" s="208"/>
    </row>
    <row r="477" spans="1:2" ht="21" customHeight="1">
      <c r="A477" s="211" t="s">
        <v>465</v>
      </c>
      <c r="B477" s="208"/>
    </row>
    <row r="478" spans="1:2" ht="21" customHeight="1">
      <c r="A478" s="211" t="s">
        <v>466</v>
      </c>
      <c r="B478" s="208"/>
    </row>
    <row r="479" spans="1:2" ht="21" customHeight="1">
      <c r="A479" s="211" t="s">
        <v>467</v>
      </c>
      <c r="B479" s="208"/>
    </row>
    <row r="480" spans="1:2" ht="21" customHeight="1">
      <c r="A480" s="211" t="s">
        <v>468</v>
      </c>
      <c r="B480" s="208"/>
    </row>
    <row r="481" spans="1:2" ht="21" customHeight="1">
      <c r="A481" s="211" t="s">
        <v>469</v>
      </c>
      <c r="B481" s="208"/>
    </row>
    <row r="482" spans="1:2" ht="21" customHeight="1">
      <c r="A482" s="211" t="s">
        <v>470</v>
      </c>
      <c r="B482" s="208"/>
    </row>
    <row r="483" spans="1:2" ht="21" customHeight="1">
      <c r="A483" s="211" t="s">
        <v>471</v>
      </c>
      <c r="B483" s="208"/>
    </row>
    <row r="484" spans="1:2" ht="21" customHeight="1">
      <c r="A484" s="210" t="s">
        <v>472</v>
      </c>
      <c r="B484" s="208"/>
    </row>
    <row r="485" spans="1:2" ht="21" customHeight="1">
      <c r="A485" s="211" t="s">
        <v>151</v>
      </c>
      <c r="B485" s="208"/>
    </row>
    <row r="486" spans="1:2" ht="21" customHeight="1">
      <c r="A486" s="211" t="s">
        <v>152</v>
      </c>
      <c r="B486" s="208"/>
    </row>
    <row r="487" spans="1:2" ht="21" customHeight="1">
      <c r="A487" s="211" t="s">
        <v>153</v>
      </c>
      <c r="B487" s="208"/>
    </row>
    <row r="488" spans="1:2" ht="21" customHeight="1">
      <c r="A488" s="211" t="s">
        <v>473</v>
      </c>
      <c r="B488" s="208"/>
    </row>
    <row r="489" spans="1:2" ht="21" customHeight="1">
      <c r="A489" s="211" t="s">
        <v>474</v>
      </c>
      <c r="B489" s="208"/>
    </row>
    <row r="490" spans="1:2" ht="21" customHeight="1">
      <c r="A490" s="211" t="s">
        <v>475</v>
      </c>
      <c r="B490" s="208"/>
    </row>
    <row r="491" spans="1:2" ht="21" customHeight="1">
      <c r="A491" s="211" t="s">
        <v>476</v>
      </c>
      <c r="B491" s="208"/>
    </row>
    <row r="492" spans="1:2" ht="21" customHeight="1">
      <c r="A492" s="211" t="s">
        <v>477</v>
      </c>
      <c r="B492" s="208"/>
    </row>
    <row r="493" spans="1:2" ht="21" customHeight="1">
      <c r="A493" s="210" t="s">
        <v>478</v>
      </c>
      <c r="B493" s="208"/>
    </row>
    <row r="494" spans="1:2" ht="21" customHeight="1">
      <c r="A494" s="211" t="s">
        <v>479</v>
      </c>
      <c r="B494" s="208"/>
    </row>
    <row r="495" spans="1:2" ht="21" customHeight="1">
      <c r="A495" s="211" t="s">
        <v>480</v>
      </c>
      <c r="B495" s="208"/>
    </row>
    <row r="496" spans="1:2" ht="21" customHeight="1">
      <c r="A496" s="211" t="s">
        <v>481</v>
      </c>
      <c r="B496" s="208"/>
    </row>
    <row r="497" spans="1:2" ht="21" customHeight="1">
      <c r="A497" s="211" t="s">
        <v>482</v>
      </c>
      <c r="B497" s="208"/>
    </row>
    <row r="498" spans="1:2" ht="21" customHeight="1">
      <c r="A498" s="210" t="s">
        <v>483</v>
      </c>
      <c r="B498" s="208"/>
    </row>
    <row r="499" spans="1:2" ht="21" customHeight="1">
      <c r="A499" s="211" t="s">
        <v>151</v>
      </c>
      <c r="B499" s="208"/>
    </row>
    <row r="500" spans="1:2" ht="21" customHeight="1">
      <c r="A500" s="211" t="s">
        <v>152</v>
      </c>
      <c r="B500" s="208"/>
    </row>
    <row r="501" spans="1:2" ht="21" customHeight="1">
      <c r="A501" s="211" t="s">
        <v>153</v>
      </c>
      <c r="B501" s="208"/>
    </row>
    <row r="502" spans="1:2" ht="21" customHeight="1">
      <c r="A502" s="211" t="s">
        <v>484</v>
      </c>
      <c r="B502" s="208"/>
    </row>
    <row r="503" spans="1:2" ht="21" customHeight="1">
      <c r="A503" s="211" t="s">
        <v>485</v>
      </c>
      <c r="B503" s="208"/>
    </row>
    <row r="504" spans="1:2" ht="21" customHeight="1">
      <c r="A504" s="211" t="s">
        <v>486</v>
      </c>
      <c r="B504" s="208"/>
    </row>
    <row r="505" spans="1:2" ht="21" customHeight="1">
      <c r="A505" s="210" t="s">
        <v>487</v>
      </c>
      <c r="B505" s="208"/>
    </row>
    <row r="506" spans="1:2" ht="21" customHeight="1">
      <c r="A506" s="211" t="s">
        <v>488</v>
      </c>
      <c r="B506" s="208"/>
    </row>
    <row r="507" spans="1:2" ht="21" customHeight="1">
      <c r="A507" s="211" t="s">
        <v>489</v>
      </c>
      <c r="B507" s="208"/>
    </row>
    <row r="508" spans="1:2" ht="21" customHeight="1">
      <c r="A508" s="211" t="s">
        <v>490</v>
      </c>
      <c r="B508" s="208"/>
    </row>
    <row r="509" spans="1:2" ht="21" customHeight="1">
      <c r="A509" s="211" t="s">
        <v>491</v>
      </c>
      <c r="B509" s="208"/>
    </row>
    <row r="510" spans="1:2" ht="21" customHeight="1">
      <c r="A510" s="211" t="s">
        <v>492</v>
      </c>
      <c r="B510" s="208"/>
    </row>
    <row r="511" spans="1:2" ht="21" customHeight="1">
      <c r="A511" s="210" t="s">
        <v>493</v>
      </c>
      <c r="B511" s="208"/>
    </row>
    <row r="512" spans="1:2" ht="21" customHeight="1">
      <c r="A512" s="211" t="s">
        <v>494</v>
      </c>
      <c r="B512" s="208"/>
    </row>
    <row r="513" spans="1:2" ht="21" customHeight="1">
      <c r="A513" s="211" t="s">
        <v>495</v>
      </c>
      <c r="B513" s="208"/>
    </row>
    <row r="514" spans="1:2" ht="21" customHeight="1">
      <c r="A514" s="210" t="s">
        <v>1582</v>
      </c>
      <c r="B514" s="208"/>
    </row>
    <row r="515" spans="1:2" ht="21" customHeight="1">
      <c r="A515" s="211" t="s">
        <v>497</v>
      </c>
      <c r="B515" s="208"/>
    </row>
    <row r="516" spans="1:2" ht="21" customHeight="1">
      <c r="A516" s="211" t="s">
        <v>498</v>
      </c>
      <c r="B516" s="208"/>
    </row>
    <row r="517" spans="1:2" ht="21" customHeight="1">
      <c r="A517" s="211" t="s">
        <v>1582</v>
      </c>
      <c r="B517" s="208"/>
    </row>
    <row r="518" spans="1:2" ht="21" customHeight="1">
      <c r="A518" s="209" t="s">
        <v>87</v>
      </c>
      <c r="B518" s="208">
        <v>564.92999999999995</v>
      </c>
    </row>
    <row r="519" spans="1:2" ht="21" customHeight="1">
      <c r="A519" s="210" t="s">
        <v>499</v>
      </c>
      <c r="B519" s="208">
        <v>74.069999999999993</v>
      </c>
    </row>
    <row r="520" spans="1:2" ht="21" customHeight="1">
      <c r="A520" s="211" t="s">
        <v>151</v>
      </c>
      <c r="B520" s="208"/>
    </row>
    <row r="521" spans="1:2" ht="21" customHeight="1">
      <c r="A521" s="211" t="s">
        <v>152</v>
      </c>
      <c r="B521" s="208"/>
    </row>
    <row r="522" spans="1:2" ht="21" customHeight="1">
      <c r="A522" s="211" t="s">
        <v>153</v>
      </c>
      <c r="B522" s="208"/>
    </row>
    <row r="523" spans="1:2" ht="21" customHeight="1">
      <c r="A523" s="211" t="s">
        <v>500</v>
      </c>
      <c r="B523" s="208"/>
    </row>
    <row r="524" spans="1:2" ht="21" customHeight="1">
      <c r="A524" s="211" t="s">
        <v>501</v>
      </c>
      <c r="B524" s="208"/>
    </row>
    <row r="525" spans="1:2" ht="21" customHeight="1">
      <c r="A525" s="211" t="s">
        <v>502</v>
      </c>
      <c r="B525" s="208"/>
    </row>
    <row r="526" spans="1:2" ht="21" customHeight="1">
      <c r="A526" s="211" t="s">
        <v>503</v>
      </c>
      <c r="B526" s="208"/>
    </row>
    <row r="527" spans="1:2" ht="21" customHeight="1">
      <c r="A527" s="211" t="s">
        <v>193</v>
      </c>
      <c r="B527" s="208"/>
    </row>
    <row r="528" spans="1:2" ht="21" customHeight="1">
      <c r="A528" s="211" t="s">
        <v>504</v>
      </c>
      <c r="B528" s="208">
        <v>74.069999999999993</v>
      </c>
    </row>
    <row r="529" spans="1:2" ht="21" customHeight="1">
      <c r="A529" s="211" t="s">
        <v>505</v>
      </c>
      <c r="B529" s="208"/>
    </row>
    <row r="530" spans="1:2" ht="21" customHeight="1">
      <c r="A530" s="211" t="s">
        <v>506</v>
      </c>
      <c r="B530" s="208"/>
    </row>
    <row r="531" spans="1:2" ht="21" customHeight="1">
      <c r="A531" s="211" t="s">
        <v>507</v>
      </c>
      <c r="B531" s="208"/>
    </row>
    <row r="532" spans="1:2" ht="21" customHeight="1">
      <c r="A532" s="211" t="s">
        <v>508</v>
      </c>
      <c r="B532" s="208"/>
    </row>
    <row r="533" spans="1:2" ht="21" customHeight="1">
      <c r="A533" s="210" t="s">
        <v>509</v>
      </c>
      <c r="B533" s="208">
        <v>43.97</v>
      </c>
    </row>
    <row r="534" spans="1:2" ht="21" customHeight="1">
      <c r="A534" s="211" t="s">
        <v>151</v>
      </c>
      <c r="B534" s="208"/>
    </row>
    <row r="535" spans="1:2" ht="21" customHeight="1">
      <c r="A535" s="211" t="s">
        <v>152</v>
      </c>
      <c r="B535" s="208"/>
    </row>
    <row r="536" spans="1:2" ht="21" customHeight="1">
      <c r="A536" s="211" t="s">
        <v>153</v>
      </c>
      <c r="B536" s="208"/>
    </row>
    <row r="537" spans="1:2" ht="21" customHeight="1">
      <c r="A537" s="211" t="s">
        <v>1583</v>
      </c>
      <c r="B537" s="208"/>
    </row>
    <row r="538" spans="1:2" ht="21" customHeight="1">
      <c r="A538" s="211" t="s">
        <v>511</v>
      </c>
      <c r="B538" s="208"/>
    </row>
    <row r="539" spans="1:2" ht="21" customHeight="1">
      <c r="A539" s="211" t="s">
        <v>1584</v>
      </c>
      <c r="B539" s="208">
        <v>43.96</v>
      </c>
    </row>
    <row r="540" spans="1:2" ht="21" customHeight="1">
      <c r="A540" s="211" t="s">
        <v>513</v>
      </c>
      <c r="B540" s="208"/>
    </row>
    <row r="541" spans="1:2" ht="21" customHeight="1">
      <c r="A541" s="210" t="s">
        <v>514</v>
      </c>
      <c r="B541" s="208"/>
    </row>
    <row r="542" spans="1:2" ht="21" customHeight="1">
      <c r="A542" s="211" t="s">
        <v>515</v>
      </c>
      <c r="B542" s="208"/>
    </row>
    <row r="543" spans="1:2" ht="21" customHeight="1">
      <c r="A543" s="211" t="s">
        <v>516</v>
      </c>
      <c r="B543" s="208"/>
    </row>
    <row r="544" spans="1:2" ht="21" customHeight="1">
      <c r="A544" s="210" t="s">
        <v>1585</v>
      </c>
      <c r="B544" s="208">
        <v>262.95</v>
      </c>
    </row>
    <row r="545" spans="1:2" ht="21" customHeight="1">
      <c r="A545" s="211" t="s">
        <v>1586</v>
      </c>
      <c r="B545" s="208"/>
    </row>
    <row r="546" spans="1:2" ht="21" customHeight="1">
      <c r="A546" s="211" t="s">
        <v>519</v>
      </c>
      <c r="B546" s="208"/>
    </row>
    <row r="547" spans="1:2" ht="21" customHeight="1">
      <c r="A547" s="211" t="s">
        <v>520</v>
      </c>
      <c r="B547" s="208"/>
    </row>
    <row r="548" spans="1:2" ht="21" customHeight="1">
      <c r="A548" s="211" t="s">
        <v>522</v>
      </c>
      <c r="B548" s="208">
        <v>111.3</v>
      </c>
    </row>
    <row r="549" spans="1:2" ht="21" customHeight="1">
      <c r="A549" s="211" t="s">
        <v>523</v>
      </c>
      <c r="B549" s="208">
        <v>55.65</v>
      </c>
    </row>
    <row r="550" spans="1:2" ht="21" customHeight="1">
      <c r="A550" s="211" t="s">
        <v>524</v>
      </c>
      <c r="B550" s="208"/>
    </row>
    <row r="551" spans="1:2" ht="21" customHeight="1">
      <c r="A551" s="211" t="s">
        <v>525</v>
      </c>
      <c r="B551" s="208">
        <v>96</v>
      </c>
    </row>
    <row r="552" spans="1:2" ht="21" customHeight="1">
      <c r="A552" s="210" t="s">
        <v>526</v>
      </c>
      <c r="B552" s="208"/>
    </row>
    <row r="553" spans="1:2" ht="21" customHeight="1">
      <c r="A553" s="211" t="s">
        <v>527</v>
      </c>
      <c r="B553" s="208"/>
    </row>
    <row r="554" spans="1:2" ht="21" customHeight="1">
      <c r="A554" s="211" t="s">
        <v>528</v>
      </c>
      <c r="B554" s="208"/>
    </row>
    <row r="555" spans="1:2" ht="21" customHeight="1">
      <c r="A555" s="211" t="s">
        <v>529</v>
      </c>
      <c r="B555" s="208"/>
    </row>
    <row r="556" spans="1:2" ht="21" customHeight="1">
      <c r="A556" s="210" t="s">
        <v>530</v>
      </c>
      <c r="B556" s="208"/>
    </row>
    <row r="557" spans="1:2" ht="21" customHeight="1">
      <c r="A557" s="211" t="s">
        <v>531</v>
      </c>
      <c r="B557" s="208"/>
    </row>
    <row r="558" spans="1:2" ht="21" customHeight="1">
      <c r="A558" s="211" t="s">
        <v>532</v>
      </c>
      <c r="B558" s="208"/>
    </row>
    <row r="559" spans="1:2" ht="21" customHeight="1">
      <c r="A559" s="211" t="s">
        <v>533</v>
      </c>
      <c r="B559" s="208"/>
    </row>
    <row r="560" spans="1:2" ht="21" customHeight="1">
      <c r="A560" s="211" t="s">
        <v>534</v>
      </c>
      <c r="B560" s="208"/>
    </row>
    <row r="561" spans="1:2" ht="21" customHeight="1">
      <c r="A561" s="211" t="s">
        <v>535</v>
      </c>
      <c r="B561" s="208"/>
    </row>
    <row r="562" spans="1:2" ht="21" customHeight="1">
      <c r="A562" s="211" t="s">
        <v>536</v>
      </c>
      <c r="B562" s="208"/>
    </row>
    <row r="563" spans="1:2" ht="21" customHeight="1">
      <c r="A563" s="211" t="s">
        <v>537</v>
      </c>
      <c r="B563" s="208"/>
    </row>
    <row r="564" spans="1:2" ht="21" customHeight="1">
      <c r="A564" s="211" t="s">
        <v>538</v>
      </c>
      <c r="B564" s="208"/>
    </row>
    <row r="565" spans="1:2" ht="21" customHeight="1">
      <c r="A565" s="211" t="s">
        <v>539</v>
      </c>
      <c r="B565" s="208"/>
    </row>
    <row r="566" spans="1:2" ht="21" customHeight="1">
      <c r="A566" s="210" t="s">
        <v>540</v>
      </c>
      <c r="B566" s="208">
        <v>4.91</v>
      </c>
    </row>
    <row r="567" spans="1:2" ht="21" customHeight="1">
      <c r="A567" s="211" t="s">
        <v>541</v>
      </c>
      <c r="B567" s="208">
        <v>2</v>
      </c>
    </row>
    <row r="568" spans="1:2" ht="21" customHeight="1">
      <c r="A568" s="211" t="s">
        <v>542</v>
      </c>
      <c r="B568" s="208">
        <v>1.79</v>
      </c>
    </row>
    <row r="569" spans="1:2" ht="21" customHeight="1">
      <c r="A569" s="211" t="s">
        <v>543</v>
      </c>
      <c r="B569" s="208">
        <v>1.1200000000000001</v>
      </c>
    </row>
    <row r="570" spans="1:2" ht="21" customHeight="1">
      <c r="A570" s="211" t="s">
        <v>544</v>
      </c>
      <c r="B570" s="208"/>
    </row>
    <row r="571" spans="1:2" ht="21" customHeight="1">
      <c r="A571" s="211" t="s">
        <v>545</v>
      </c>
      <c r="B571" s="208"/>
    </row>
    <row r="572" spans="1:2" ht="21" customHeight="1">
      <c r="A572" s="211" t="s">
        <v>546</v>
      </c>
      <c r="B572" s="208"/>
    </row>
    <row r="573" spans="1:2" ht="21" customHeight="1">
      <c r="A573" s="211" t="s">
        <v>547</v>
      </c>
      <c r="B573" s="208"/>
    </row>
    <row r="574" spans="1:2" ht="21" customHeight="1">
      <c r="A574" s="210" t="s">
        <v>548</v>
      </c>
      <c r="B574" s="208"/>
    </row>
    <row r="575" spans="1:2" ht="21" customHeight="1">
      <c r="A575" s="211" t="s">
        <v>549</v>
      </c>
      <c r="B575" s="208"/>
    </row>
    <row r="576" spans="1:2" ht="21" customHeight="1">
      <c r="A576" s="211" t="s">
        <v>550</v>
      </c>
      <c r="B576" s="208"/>
    </row>
    <row r="577" spans="1:2" ht="21" customHeight="1">
      <c r="A577" s="211" t="s">
        <v>551</v>
      </c>
      <c r="B577" s="208"/>
    </row>
    <row r="578" spans="1:2" ht="21" customHeight="1">
      <c r="A578" s="211" t="s">
        <v>552</v>
      </c>
      <c r="B578" s="208"/>
    </row>
    <row r="579" spans="1:2" ht="21" customHeight="1">
      <c r="A579" s="211" t="s">
        <v>553</v>
      </c>
      <c r="B579" s="208"/>
    </row>
    <row r="580" spans="1:2" ht="21" customHeight="1">
      <c r="A580" s="211" t="s">
        <v>554</v>
      </c>
      <c r="B580" s="208"/>
    </row>
    <row r="581" spans="1:2" ht="21" customHeight="1">
      <c r="A581" s="210" t="s">
        <v>555</v>
      </c>
      <c r="B581" s="208">
        <v>1</v>
      </c>
    </row>
    <row r="582" spans="1:2" ht="21" customHeight="1">
      <c r="A582" s="211" t="s">
        <v>556</v>
      </c>
      <c r="B582" s="208"/>
    </row>
    <row r="583" spans="1:2" ht="21" customHeight="1">
      <c r="A583" s="211" t="s">
        <v>557</v>
      </c>
      <c r="B583" s="208">
        <v>1</v>
      </c>
    </row>
    <row r="584" spans="1:2" ht="21" customHeight="1">
      <c r="A584" s="211" t="s">
        <v>1587</v>
      </c>
      <c r="B584" s="208"/>
    </row>
    <row r="585" spans="1:2" ht="21" customHeight="1">
      <c r="A585" s="211" t="s">
        <v>559</v>
      </c>
      <c r="B585" s="208"/>
    </row>
    <row r="586" spans="1:2" ht="21" customHeight="1">
      <c r="A586" s="211" t="s">
        <v>560</v>
      </c>
      <c r="B586" s="208"/>
    </row>
    <row r="587" spans="1:2" ht="21" customHeight="1">
      <c r="A587" s="211" t="s">
        <v>561</v>
      </c>
      <c r="B587" s="208"/>
    </row>
    <row r="588" spans="1:2" ht="21" customHeight="1">
      <c r="A588" s="210" t="s">
        <v>562</v>
      </c>
      <c r="B588" s="208">
        <v>0.4</v>
      </c>
    </row>
    <row r="589" spans="1:2" ht="21" customHeight="1">
      <c r="A589" s="211" t="s">
        <v>151</v>
      </c>
      <c r="B589" s="208"/>
    </row>
    <row r="590" spans="1:2" ht="21" customHeight="1">
      <c r="A590" s="211" t="s">
        <v>152</v>
      </c>
      <c r="B590" s="208"/>
    </row>
    <row r="591" spans="1:2" ht="21" customHeight="1">
      <c r="A591" s="211" t="s">
        <v>153</v>
      </c>
      <c r="B591" s="208"/>
    </row>
    <row r="592" spans="1:2" ht="21" customHeight="1">
      <c r="A592" s="211" t="s">
        <v>563</v>
      </c>
      <c r="B592" s="208"/>
    </row>
    <row r="593" spans="1:2" ht="21" customHeight="1">
      <c r="A593" s="211" t="s">
        <v>564</v>
      </c>
      <c r="B593" s="208"/>
    </row>
    <row r="594" spans="1:2" ht="21" customHeight="1">
      <c r="A594" s="211" t="s">
        <v>565</v>
      </c>
      <c r="B594" s="208"/>
    </row>
    <row r="595" spans="1:2" ht="21" customHeight="1">
      <c r="A595" s="211" t="s">
        <v>566</v>
      </c>
      <c r="B595" s="208">
        <v>0.4</v>
      </c>
    </row>
    <row r="596" spans="1:2" ht="21" customHeight="1">
      <c r="A596" s="211" t="s">
        <v>567</v>
      </c>
      <c r="B596" s="208"/>
    </row>
    <row r="597" spans="1:2" ht="21" customHeight="1">
      <c r="A597" s="210" t="s">
        <v>568</v>
      </c>
      <c r="B597" s="208"/>
    </row>
    <row r="598" spans="1:2" ht="21" customHeight="1">
      <c r="A598" s="211" t="s">
        <v>151</v>
      </c>
      <c r="B598" s="208"/>
    </row>
    <row r="599" spans="1:2" ht="21" customHeight="1">
      <c r="A599" s="211" t="s">
        <v>152</v>
      </c>
      <c r="B599" s="208"/>
    </row>
    <row r="600" spans="1:2" ht="21" customHeight="1">
      <c r="A600" s="211" t="s">
        <v>153</v>
      </c>
      <c r="B600" s="208"/>
    </row>
    <row r="601" spans="1:2" ht="21" customHeight="1">
      <c r="A601" s="211" t="s">
        <v>569</v>
      </c>
      <c r="B601" s="208"/>
    </row>
    <row r="602" spans="1:2" ht="21" customHeight="1">
      <c r="A602" s="210" t="s">
        <v>570</v>
      </c>
      <c r="B602" s="208"/>
    </row>
    <row r="603" spans="1:2" ht="21" customHeight="1">
      <c r="A603" s="211" t="s">
        <v>571</v>
      </c>
      <c r="B603" s="208"/>
    </row>
    <row r="604" spans="1:2" ht="21" customHeight="1">
      <c r="A604" s="211" t="s">
        <v>572</v>
      </c>
      <c r="B604" s="208"/>
    </row>
    <row r="605" spans="1:2" ht="21" customHeight="1">
      <c r="A605" s="210" t="s">
        <v>573</v>
      </c>
      <c r="B605" s="208">
        <v>9.0299999999999994</v>
      </c>
    </row>
    <row r="606" spans="1:2" ht="21" customHeight="1">
      <c r="A606" s="211" t="s">
        <v>574</v>
      </c>
      <c r="B606" s="208">
        <v>9.0299999999999994</v>
      </c>
    </row>
    <row r="607" spans="1:2" ht="21" customHeight="1">
      <c r="A607" s="211" t="s">
        <v>575</v>
      </c>
      <c r="B607" s="208"/>
    </row>
    <row r="608" spans="1:2" ht="21" customHeight="1">
      <c r="A608" s="210" t="s">
        <v>576</v>
      </c>
      <c r="B608" s="208">
        <v>89.3</v>
      </c>
    </row>
    <row r="609" spans="1:2" ht="21" customHeight="1">
      <c r="A609" s="211" t="s">
        <v>577</v>
      </c>
      <c r="B609" s="208">
        <v>13.7</v>
      </c>
    </row>
    <row r="610" spans="1:2" ht="21" customHeight="1">
      <c r="A610" s="211" t="s">
        <v>578</v>
      </c>
      <c r="B610" s="208">
        <v>75.599999999999994</v>
      </c>
    </row>
    <row r="611" spans="1:2" ht="21" customHeight="1">
      <c r="A611" s="210" t="s">
        <v>579</v>
      </c>
      <c r="B611" s="208"/>
    </row>
    <row r="612" spans="1:2" ht="21" customHeight="1">
      <c r="A612" s="211" t="s">
        <v>580</v>
      </c>
      <c r="B612" s="208"/>
    </row>
    <row r="613" spans="1:2" ht="21" customHeight="1">
      <c r="A613" s="211" t="s">
        <v>581</v>
      </c>
      <c r="B613" s="208"/>
    </row>
    <row r="614" spans="1:2" ht="21" customHeight="1">
      <c r="A614" s="211" t="s">
        <v>582</v>
      </c>
      <c r="B614" s="208"/>
    </row>
    <row r="615" spans="1:2" ht="21" customHeight="1">
      <c r="A615" s="210" t="s">
        <v>583</v>
      </c>
      <c r="B615" s="208"/>
    </row>
    <row r="616" spans="1:2" ht="21" customHeight="1">
      <c r="A616" s="211" t="s">
        <v>580</v>
      </c>
      <c r="B616" s="208"/>
    </row>
    <row r="617" spans="1:2" ht="21" customHeight="1">
      <c r="A617" s="211" t="s">
        <v>581</v>
      </c>
      <c r="B617" s="208"/>
    </row>
    <row r="618" spans="1:2" ht="21" customHeight="1">
      <c r="A618" s="211" t="s">
        <v>584</v>
      </c>
      <c r="B618" s="208"/>
    </row>
    <row r="619" spans="1:2" ht="21" customHeight="1">
      <c r="A619" s="210" t="s">
        <v>585</v>
      </c>
      <c r="B619" s="208"/>
    </row>
    <row r="620" spans="1:2" ht="21" customHeight="1">
      <c r="A620" s="211" t="s">
        <v>586</v>
      </c>
      <c r="B620" s="208"/>
    </row>
    <row r="621" spans="1:2" ht="21" customHeight="1">
      <c r="A621" s="211" t="s">
        <v>587</v>
      </c>
      <c r="B621" s="208"/>
    </row>
    <row r="622" spans="1:2" ht="21" customHeight="1">
      <c r="A622" s="210" t="s">
        <v>588</v>
      </c>
      <c r="B622" s="208">
        <v>27.38</v>
      </c>
    </row>
    <row r="623" spans="1:2" ht="21" customHeight="1">
      <c r="A623" s="211" t="s">
        <v>589</v>
      </c>
      <c r="B623" s="208">
        <v>11.96</v>
      </c>
    </row>
    <row r="624" spans="1:2" ht="21" customHeight="1">
      <c r="A624" s="211" t="s">
        <v>590</v>
      </c>
      <c r="B624" s="208">
        <v>15.42</v>
      </c>
    </row>
    <row r="625" spans="1:2" ht="21" customHeight="1">
      <c r="A625" s="210" t="s">
        <v>591</v>
      </c>
      <c r="B625" s="208"/>
    </row>
    <row r="626" spans="1:2" ht="21" customHeight="1">
      <c r="A626" s="211" t="s">
        <v>592</v>
      </c>
      <c r="B626" s="208"/>
    </row>
    <row r="627" spans="1:2" ht="21" customHeight="1">
      <c r="A627" s="211" t="s">
        <v>593</v>
      </c>
      <c r="B627" s="208"/>
    </row>
    <row r="628" spans="1:2" ht="21" customHeight="1">
      <c r="A628" s="211" t="s">
        <v>594</v>
      </c>
      <c r="B628" s="208"/>
    </row>
    <row r="629" spans="1:2" ht="21" customHeight="1">
      <c r="A629" s="210" t="s">
        <v>595</v>
      </c>
      <c r="B629" s="208"/>
    </row>
    <row r="630" spans="1:2" ht="21" customHeight="1">
      <c r="A630" s="211" t="s">
        <v>596</v>
      </c>
      <c r="B630" s="208"/>
    </row>
    <row r="631" spans="1:2" ht="21" customHeight="1">
      <c r="A631" s="211" t="s">
        <v>597</v>
      </c>
      <c r="B631" s="208"/>
    </row>
    <row r="632" spans="1:2" ht="21" customHeight="1">
      <c r="A632" s="211" t="s">
        <v>598</v>
      </c>
      <c r="B632" s="208"/>
    </row>
    <row r="633" spans="1:2" ht="21" customHeight="1">
      <c r="A633" s="211" t="s">
        <v>599</v>
      </c>
      <c r="B633" s="208"/>
    </row>
    <row r="634" spans="1:2" ht="21" customHeight="1">
      <c r="A634" s="210" t="s">
        <v>600</v>
      </c>
      <c r="B634" s="208">
        <v>51.92</v>
      </c>
    </row>
    <row r="635" spans="1:2" ht="21" customHeight="1">
      <c r="A635" s="211" t="s">
        <v>151</v>
      </c>
      <c r="B635" s="208"/>
    </row>
    <row r="636" spans="1:2" ht="21" customHeight="1">
      <c r="A636" s="211" t="s">
        <v>152</v>
      </c>
      <c r="B636" s="208"/>
    </row>
    <row r="637" spans="1:2" ht="21" customHeight="1">
      <c r="A637" s="211" t="s">
        <v>153</v>
      </c>
      <c r="B637" s="208"/>
    </row>
    <row r="638" spans="1:2" ht="21" customHeight="1">
      <c r="A638" s="211" t="s">
        <v>601</v>
      </c>
      <c r="B638" s="208"/>
    </row>
    <row r="639" spans="1:2" ht="21" customHeight="1">
      <c r="A639" s="211" t="s">
        <v>602</v>
      </c>
      <c r="B639" s="208"/>
    </row>
    <row r="640" spans="1:2" ht="21" customHeight="1">
      <c r="A640" s="211" t="s">
        <v>160</v>
      </c>
      <c r="B640" s="208">
        <v>51.24</v>
      </c>
    </row>
    <row r="641" spans="1:2" ht="21" customHeight="1">
      <c r="A641" s="211" t="s">
        <v>603</v>
      </c>
      <c r="B641" s="208">
        <v>0.68</v>
      </c>
    </row>
    <row r="642" spans="1:2" ht="21" customHeight="1">
      <c r="A642" s="210" t="s">
        <v>604</v>
      </c>
      <c r="B642" s="208"/>
    </row>
    <row r="643" spans="1:2" ht="21" customHeight="1">
      <c r="A643" s="211" t="s">
        <v>581</v>
      </c>
      <c r="B643" s="208"/>
    </row>
    <row r="644" spans="1:2" ht="21" customHeight="1">
      <c r="A644" s="211" t="s">
        <v>605</v>
      </c>
      <c r="B644" s="208"/>
    </row>
    <row r="645" spans="1:2" ht="21" customHeight="1">
      <c r="A645" s="210" t="s">
        <v>606</v>
      </c>
      <c r="B645" s="208"/>
    </row>
    <row r="646" spans="1:2" ht="21" customHeight="1">
      <c r="A646" s="211" t="s">
        <v>606</v>
      </c>
      <c r="B646" s="208"/>
    </row>
    <row r="647" spans="1:2" ht="21" customHeight="1">
      <c r="A647" s="209" t="s">
        <v>89</v>
      </c>
      <c r="B647" s="208">
        <v>158.12</v>
      </c>
    </row>
    <row r="648" spans="1:2" ht="21" customHeight="1">
      <c r="A648" s="210" t="s">
        <v>607</v>
      </c>
      <c r="B648" s="208">
        <v>53.32</v>
      </c>
    </row>
    <row r="649" spans="1:2" ht="21" customHeight="1">
      <c r="A649" s="211" t="s">
        <v>151</v>
      </c>
      <c r="B649" s="208">
        <v>53.32</v>
      </c>
    </row>
    <row r="650" spans="1:2" ht="21" customHeight="1">
      <c r="A650" s="211" t="s">
        <v>152</v>
      </c>
      <c r="B650" s="208"/>
    </row>
    <row r="651" spans="1:2" ht="21" customHeight="1">
      <c r="A651" s="211" t="s">
        <v>153</v>
      </c>
      <c r="B651" s="208"/>
    </row>
    <row r="652" spans="1:2" ht="21" customHeight="1">
      <c r="A652" s="211" t="s">
        <v>608</v>
      </c>
      <c r="B652" s="208"/>
    </row>
    <row r="653" spans="1:2" ht="21" customHeight="1">
      <c r="A653" s="210" t="s">
        <v>609</v>
      </c>
      <c r="B653" s="208"/>
    </row>
    <row r="654" spans="1:2" ht="21" customHeight="1">
      <c r="A654" s="211" t="s">
        <v>610</v>
      </c>
      <c r="B654" s="208"/>
    </row>
    <row r="655" spans="1:2" ht="21" customHeight="1">
      <c r="A655" s="211" t="s">
        <v>611</v>
      </c>
      <c r="B655" s="208"/>
    </row>
    <row r="656" spans="1:2" ht="21" customHeight="1">
      <c r="A656" s="211" t="s">
        <v>612</v>
      </c>
      <c r="B656" s="208"/>
    </row>
    <row r="657" spans="1:2" ht="21" customHeight="1">
      <c r="A657" s="211" t="s">
        <v>613</v>
      </c>
      <c r="B657" s="208"/>
    </row>
    <row r="658" spans="1:2" ht="21" customHeight="1">
      <c r="A658" s="211" t="s">
        <v>614</v>
      </c>
      <c r="B658" s="208"/>
    </row>
    <row r="659" spans="1:2" ht="21" customHeight="1">
      <c r="A659" s="211" t="s">
        <v>1588</v>
      </c>
      <c r="B659" s="208"/>
    </row>
    <row r="660" spans="1:2" ht="21" customHeight="1">
      <c r="A660" s="211" t="s">
        <v>616</v>
      </c>
      <c r="B660" s="208"/>
    </row>
    <row r="661" spans="1:2" ht="21" customHeight="1">
      <c r="A661" s="211" t="s">
        <v>617</v>
      </c>
      <c r="B661" s="208"/>
    </row>
    <row r="662" spans="1:2" ht="21" customHeight="1">
      <c r="A662" s="211" t="s">
        <v>618</v>
      </c>
      <c r="B662" s="208"/>
    </row>
    <row r="663" spans="1:2" ht="21" customHeight="1">
      <c r="A663" s="211" t="s">
        <v>619</v>
      </c>
      <c r="B663" s="208"/>
    </row>
    <row r="664" spans="1:2" ht="21" customHeight="1">
      <c r="A664" s="211" t="s">
        <v>620</v>
      </c>
      <c r="B664" s="208"/>
    </row>
    <row r="665" spans="1:2" ht="21" customHeight="1">
      <c r="A665" s="211" t="s">
        <v>621</v>
      </c>
      <c r="B665" s="208"/>
    </row>
    <row r="666" spans="1:2" ht="21" customHeight="1">
      <c r="A666" s="210" t="s">
        <v>622</v>
      </c>
      <c r="B666" s="208"/>
    </row>
    <row r="667" spans="1:2" ht="21" customHeight="1">
      <c r="A667" s="211" t="s">
        <v>623</v>
      </c>
      <c r="B667" s="208"/>
    </row>
    <row r="668" spans="1:2" ht="21" customHeight="1">
      <c r="A668" s="211" t="s">
        <v>624</v>
      </c>
      <c r="B668" s="208"/>
    </row>
    <row r="669" spans="1:2" ht="21" customHeight="1">
      <c r="A669" s="211" t="s">
        <v>625</v>
      </c>
      <c r="B669" s="208"/>
    </row>
    <row r="670" spans="1:2" ht="21" customHeight="1">
      <c r="A670" s="210" t="s">
        <v>626</v>
      </c>
      <c r="B670" s="208"/>
    </row>
    <row r="671" spans="1:2" ht="21" customHeight="1">
      <c r="A671" s="211" t="s">
        <v>627</v>
      </c>
      <c r="B671" s="208"/>
    </row>
    <row r="672" spans="1:2" ht="21" customHeight="1">
      <c r="A672" s="211" t="s">
        <v>628</v>
      </c>
      <c r="B672" s="208"/>
    </row>
    <row r="673" spans="1:2" ht="21" customHeight="1">
      <c r="A673" s="211" t="s">
        <v>629</v>
      </c>
      <c r="B673" s="208"/>
    </row>
    <row r="674" spans="1:2" ht="21" customHeight="1">
      <c r="A674" s="211" t="s">
        <v>630</v>
      </c>
      <c r="B674" s="208"/>
    </row>
    <row r="675" spans="1:2" ht="21" customHeight="1">
      <c r="A675" s="211" t="s">
        <v>631</v>
      </c>
      <c r="B675" s="208"/>
    </row>
    <row r="676" spans="1:2" ht="21" customHeight="1">
      <c r="A676" s="211" t="s">
        <v>632</v>
      </c>
      <c r="B676" s="208"/>
    </row>
    <row r="677" spans="1:2" ht="21" customHeight="1">
      <c r="A677" s="211" t="s">
        <v>633</v>
      </c>
      <c r="B677" s="208"/>
    </row>
    <row r="678" spans="1:2" ht="21" customHeight="1">
      <c r="A678" s="211" t="s">
        <v>634</v>
      </c>
      <c r="B678" s="208"/>
    </row>
    <row r="679" spans="1:2" ht="21" customHeight="1">
      <c r="A679" s="211" t="s">
        <v>1589</v>
      </c>
      <c r="B679" s="208"/>
    </row>
    <row r="680" spans="1:2" ht="21" customHeight="1">
      <c r="A680" s="211" t="s">
        <v>636</v>
      </c>
      <c r="B680" s="208"/>
    </row>
    <row r="681" spans="1:2" ht="21" customHeight="1">
      <c r="A681" s="211" t="s">
        <v>637</v>
      </c>
      <c r="B681" s="208"/>
    </row>
    <row r="682" spans="1:2" ht="21" customHeight="1">
      <c r="A682" s="210" t="s">
        <v>638</v>
      </c>
      <c r="B682" s="208"/>
    </row>
    <row r="683" spans="1:2" ht="21" customHeight="1">
      <c r="A683" s="211" t="s">
        <v>639</v>
      </c>
      <c r="B683" s="208"/>
    </row>
    <row r="684" spans="1:2" ht="21" customHeight="1">
      <c r="A684" s="211" t="s">
        <v>640</v>
      </c>
      <c r="B684" s="208"/>
    </row>
    <row r="685" spans="1:2" ht="21" customHeight="1">
      <c r="A685" s="210" t="s">
        <v>641</v>
      </c>
      <c r="B685" s="208"/>
    </row>
    <row r="686" spans="1:2" ht="21" customHeight="1">
      <c r="A686" s="211" t="s">
        <v>642</v>
      </c>
      <c r="B686" s="208"/>
    </row>
    <row r="687" spans="1:2" ht="21" customHeight="1">
      <c r="A687" s="211" t="s">
        <v>643</v>
      </c>
      <c r="B687" s="208"/>
    </row>
    <row r="688" spans="1:2" ht="21" customHeight="1">
      <c r="A688" s="211" t="s">
        <v>644</v>
      </c>
      <c r="B688" s="208"/>
    </row>
    <row r="689" spans="1:2" ht="21" customHeight="1">
      <c r="A689" s="210" t="s">
        <v>645</v>
      </c>
      <c r="B689" s="208">
        <v>104.8</v>
      </c>
    </row>
    <row r="690" spans="1:2" ht="21" customHeight="1">
      <c r="A690" s="211" t="s">
        <v>646</v>
      </c>
      <c r="B690" s="208">
        <v>29.91</v>
      </c>
    </row>
    <row r="691" spans="1:2" ht="21" customHeight="1">
      <c r="A691" s="211" t="s">
        <v>647</v>
      </c>
      <c r="B691" s="208">
        <v>29.22</v>
      </c>
    </row>
    <row r="692" spans="1:2" ht="21" customHeight="1">
      <c r="A692" s="211" t="s">
        <v>648</v>
      </c>
      <c r="B692" s="208">
        <v>33.15</v>
      </c>
    </row>
    <row r="693" spans="1:2" ht="21" customHeight="1">
      <c r="A693" s="211" t="s">
        <v>649</v>
      </c>
      <c r="B693" s="208">
        <v>12.52</v>
      </c>
    </row>
    <row r="694" spans="1:2" ht="21" customHeight="1">
      <c r="A694" s="210" t="s">
        <v>650</v>
      </c>
      <c r="B694" s="208"/>
    </row>
    <row r="695" spans="1:2" ht="21" customHeight="1">
      <c r="A695" s="211" t="s">
        <v>651</v>
      </c>
      <c r="B695" s="208"/>
    </row>
    <row r="696" spans="1:2" ht="21" customHeight="1">
      <c r="A696" s="211" t="s">
        <v>652</v>
      </c>
      <c r="B696" s="208"/>
    </row>
    <row r="697" spans="1:2" ht="21" customHeight="1">
      <c r="A697" s="211" t="s">
        <v>653</v>
      </c>
      <c r="B697" s="208"/>
    </row>
    <row r="698" spans="1:2" ht="21" customHeight="1">
      <c r="A698" s="210" t="s">
        <v>654</v>
      </c>
      <c r="B698" s="208"/>
    </row>
    <row r="699" spans="1:2" ht="21" customHeight="1">
      <c r="A699" s="211" t="s">
        <v>655</v>
      </c>
      <c r="B699" s="208"/>
    </row>
    <row r="700" spans="1:2" ht="21" customHeight="1">
      <c r="A700" s="211" t="s">
        <v>656</v>
      </c>
      <c r="B700" s="208"/>
    </row>
    <row r="701" spans="1:2" ht="21" customHeight="1">
      <c r="A701" s="211" t="s">
        <v>657</v>
      </c>
      <c r="B701" s="208"/>
    </row>
    <row r="702" spans="1:2" ht="21" customHeight="1">
      <c r="A702" s="210" t="s">
        <v>658</v>
      </c>
      <c r="B702" s="208"/>
    </row>
    <row r="703" spans="1:2" ht="21" customHeight="1">
      <c r="A703" s="211" t="s">
        <v>659</v>
      </c>
      <c r="B703" s="208"/>
    </row>
    <row r="704" spans="1:2" ht="21" customHeight="1">
      <c r="A704" s="211" t="s">
        <v>660</v>
      </c>
      <c r="B704" s="208"/>
    </row>
    <row r="705" spans="1:2" ht="21" customHeight="1">
      <c r="A705" s="210" t="s">
        <v>661</v>
      </c>
      <c r="B705" s="208"/>
    </row>
    <row r="706" spans="1:2" ht="21" customHeight="1">
      <c r="A706" s="211" t="s">
        <v>151</v>
      </c>
      <c r="B706" s="208"/>
    </row>
    <row r="707" spans="1:2" ht="21" customHeight="1">
      <c r="A707" s="211" t="s">
        <v>152</v>
      </c>
      <c r="B707" s="208"/>
    </row>
    <row r="708" spans="1:2" ht="21" customHeight="1">
      <c r="A708" s="211" t="s">
        <v>153</v>
      </c>
      <c r="B708" s="208"/>
    </row>
    <row r="709" spans="1:2" ht="21" customHeight="1">
      <c r="A709" s="211" t="s">
        <v>193</v>
      </c>
      <c r="B709" s="208"/>
    </row>
    <row r="710" spans="1:2" ht="21" customHeight="1">
      <c r="A710" s="211" t="s">
        <v>662</v>
      </c>
      <c r="B710" s="208"/>
    </row>
    <row r="711" spans="1:2" ht="21" customHeight="1">
      <c r="A711" s="211" t="s">
        <v>663</v>
      </c>
      <c r="B711" s="208"/>
    </row>
    <row r="712" spans="1:2" ht="21" customHeight="1">
      <c r="A712" s="211" t="s">
        <v>160</v>
      </c>
      <c r="B712" s="208"/>
    </row>
    <row r="713" spans="1:2" ht="21" customHeight="1">
      <c r="A713" s="211" t="s">
        <v>664</v>
      </c>
      <c r="B713" s="208"/>
    </row>
    <row r="714" spans="1:2" ht="21" customHeight="1">
      <c r="A714" s="210" t="s">
        <v>665</v>
      </c>
      <c r="B714" s="208"/>
    </row>
    <row r="715" spans="1:2" ht="21" customHeight="1">
      <c r="A715" s="211" t="s">
        <v>665</v>
      </c>
      <c r="B715" s="208"/>
    </row>
    <row r="716" spans="1:2" ht="21" customHeight="1">
      <c r="A716" s="210" t="s">
        <v>666</v>
      </c>
      <c r="B716" s="208"/>
    </row>
    <row r="717" spans="1:2" ht="21" customHeight="1">
      <c r="A717" s="211" t="s">
        <v>666</v>
      </c>
      <c r="B717" s="208"/>
    </row>
    <row r="718" spans="1:2" ht="21" customHeight="1">
      <c r="A718" s="209" t="s">
        <v>91</v>
      </c>
      <c r="B718" s="208"/>
    </row>
    <row r="719" spans="1:2" ht="21" customHeight="1">
      <c r="A719" s="210" t="s">
        <v>667</v>
      </c>
      <c r="B719" s="208"/>
    </row>
    <row r="720" spans="1:2" ht="21" customHeight="1">
      <c r="A720" s="211" t="s">
        <v>151</v>
      </c>
      <c r="B720" s="208"/>
    </row>
    <row r="721" spans="1:2" ht="21" customHeight="1">
      <c r="A721" s="211" t="s">
        <v>152</v>
      </c>
      <c r="B721" s="208"/>
    </row>
    <row r="722" spans="1:2" ht="21" customHeight="1">
      <c r="A722" s="211" t="s">
        <v>153</v>
      </c>
      <c r="B722" s="208"/>
    </row>
    <row r="723" spans="1:2" ht="21" customHeight="1">
      <c r="A723" s="211" t="s">
        <v>668</v>
      </c>
      <c r="B723" s="208"/>
    </row>
    <row r="724" spans="1:2" ht="21" customHeight="1">
      <c r="A724" s="211" t="s">
        <v>669</v>
      </c>
      <c r="B724" s="208"/>
    </row>
    <row r="725" spans="1:2" ht="21" customHeight="1">
      <c r="A725" s="211" t="s">
        <v>670</v>
      </c>
      <c r="B725" s="208"/>
    </row>
    <row r="726" spans="1:2" ht="21" customHeight="1">
      <c r="A726" s="211" t="s">
        <v>671</v>
      </c>
      <c r="B726" s="208"/>
    </row>
    <row r="727" spans="1:2" ht="21" customHeight="1">
      <c r="A727" s="211" t="s">
        <v>672</v>
      </c>
      <c r="B727" s="208"/>
    </row>
    <row r="728" spans="1:2" ht="21" customHeight="1">
      <c r="A728" s="210" t="s">
        <v>673</v>
      </c>
      <c r="B728" s="208"/>
    </row>
    <row r="729" spans="1:2" ht="21" customHeight="1">
      <c r="A729" s="211" t="s">
        <v>674</v>
      </c>
      <c r="B729" s="208"/>
    </row>
    <row r="730" spans="1:2" ht="21" customHeight="1">
      <c r="A730" s="211" t="s">
        <v>675</v>
      </c>
      <c r="B730" s="208"/>
    </row>
    <row r="731" spans="1:2" ht="21" customHeight="1">
      <c r="A731" s="211" t="s">
        <v>676</v>
      </c>
      <c r="B731" s="208"/>
    </row>
    <row r="732" spans="1:2" ht="21" customHeight="1">
      <c r="A732" s="210" t="s">
        <v>677</v>
      </c>
      <c r="B732" s="208"/>
    </row>
    <row r="733" spans="1:2" ht="21" customHeight="1">
      <c r="A733" s="211" t="s">
        <v>678</v>
      </c>
      <c r="B733" s="208"/>
    </row>
    <row r="734" spans="1:2" ht="21" customHeight="1">
      <c r="A734" s="211" t="s">
        <v>679</v>
      </c>
      <c r="B734" s="208"/>
    </row>
    <row r="735" spans="1:2" ht="21" customHeight="1">
      <c r="A735" s="211" t="s">
        <v>680</v>
      </c>
      <c r="B735" s="208"/>
    </row>
    <row r="736" spans="1:2" ht="21" customHeight="1">
      <c r="A736" s="211" t="s">
        <v>681</v>
      </c>
      <c r="B736" s="208"/>
    </row>
    <row r="737" spans="1:2" ht="21" customHeight="1">
      <c r="A737" s="211" t="s">
        <v>682</v>
      </c>
      <c r="B737" s="208"/>
    </row>
    <row r="738" spans="1:2" ht="21" customHeight="1">
      <c r="A738" s="211" t="s">
        <v>683</v>
      </c>
      <c r="B738" s="208"/>
    </row>
    <row r="739" spans="1:2" ht="21" customHeight="1">
      <c r="A739" s="211" t="s">
        <v>684</v>
      </c>
      <c r="B739" s="208"/>
    </row>
    <row r="740" spans="1:2" ht="21" customHeight="1">
      <c r="A740" s="210" t="s">
        <v>685</v>
      </c>
      <c r="B740" s="208"/>
    </row>
    <row r="741" spans="1:2" ht="21" customHeight="1">
      <c r="A741" s="211" t="s">
        <v>686</v>
      </c>
      <c r="B741" s="208"/>
    </row>
    <row r="742" spans="1:2" ht="21" customHeight="1">
      <c r="A742" s="211" t="s">
        <v>687</v>
      </c>
      <c r="B742" s="208"/>
    </row>
    <row r="743" spans="1:2" ht="21" customHeight="1">
      <c r="A743" s="211" t="s">
        <v>689</v>
      </c>
      <c r="B743" s="208"/>
    </row>
    <row r="744" spans="1:2" ht="21" customHeight="1">
      <c r="A744" s="211" t="s">
        <v>690</v>
      </c>
      <c r="B744" s="208"/>
    </row>
    <row r="745" spans="1:2" ht="21" customHeight="1">
      <c r="A745" s="210" t="s">
        <v>691</v>
      </c>
      <c r="B745" s="208"/>
    </row>
    <row r="746" spans="1:2" ht="21" customHeight="1">
      <c r="A746" s="211" t="s">
        <v>692</v>
      </c>
      <c r="B746" s="208"/>
    </row>
    <row r="747" spans="1:2" ht="21" customHeight="1">
      <c r="A747" s="211" t="s">
        <v>693</v>
      </c>
      <c r="B747" s="208"/>
    </row>
    <row r="748" spans="1:2" ht="21" customHeight="1">
      <c r="A748" s="211" t="s">
        <v>694</v>
      </c>
      <c r="B748" s="208"/>
    </row>
    <row r="749" spans="1:2" ht="21" customHeight="1">
      <c r="A749" s="211" t="s">
        <v>695</v>
      </c>
      <c r="B749" s="208"/>
    </row>
    <row r="750" spans="1:2" ht="21" customHeight="1">
      <c r="A750" s="211" t="s">
        <v>696</v>
      </c>
      <c r="B750" s="208"/>
    </row>
    <row r="751" spans="1:2" ht="21" customHeight="1">
      <c r="A751" s="211" t="s">
        <v>697</v>
      </c>
      <c r="B751" s="208"/>
    </row>
    <row r="752" spans="1:2" ht="21" customHeight="1">
      <c r="A752" s="210" t="s">
        <v>1590</v>
      </c>
      <c r="B752" s="208"/>
    </row>
    <row r="753" spans="1:2" ht="21" customHeight="1">
      <c r="A753" s="211" t="s">
        <v>699</v>
      </c>
      <c r="B753" s="208"/>
    </row>
    <row r="754" spans="1:2" ht="21" customHeight="1">
      <c r="A754" s="211" t="s">
        <v>700</v>
      </c>
      <c r="B754" s="208"/>
    </row>
    <row r="755" spans="1:2" ht="21" customHeight="1">
      <c r="A755" s="211" t="s">
        <v>701</v>
      </c>
      <c r="B755" s="208"/>
    </row>
    <row r="756" spans="1:2" ht="21" customHeight="1">
      <c r="A756" s="211" t="s">
        <v>702</v>
      </c>
      <c r="B756" s="208"/>
    </row>
    <row r="757" spans="1:2" ht="21" customHeight="1">
      <c r="A757" s="211" t="s">
        <v>1591</v>
      </c>
      <c r="B757" s="208"/>
    </row>
    <row r="758" spans="1:2" ht="21" customHeight="1">
      <c r="A758" s="210" t="s">
        <v>704</v>
      </c>
      <c r="B758" s="208"/>
    </row>
    <row r="759" spans="1:2" ht="21" customHeight="1">
      <c r="A759" s="211" t="s">
        <v>705</v>
      </c>
      <c r="B759" s="208"/>
    </row>
    <row r="760" spans="1:2" ht="21" customHeight="1">
      <c r="A760" s="211" t="s">
        <v>706</v>
      </c>
      <c r="B760" s="208"/>
    </row>
    <row r="761" spans="1:2" ht="21" customHeight="1">
      <c r="A761" s="210" t="s">
        <v>707</v>
      </c>
      <c r="B761" s="208"/>
    </row>
    <row r="762" spans="1:2" ht="21" customHeight="1">
      <c r="A762" s="211" t="s">
        <v>708</v>
      </c>
      <c r="B762" s="208"/>
    </row>
    <row r="763" spans="1:2" ht="21" customHeight="1">
      <c r="A763" s="211" t="s">
        <v>709</v>
      </c>
      <c r="B763" s="208"/>
    </row>
    <row r="764" spans="1:2" ht="21" customHeight="1">
      <c r="A764" s="210" t="s">
        <v>710</v>
      </c>
      <c r="B764" s="208"/>
    </row>
    <row r="765" spans="1:2" ht="21" customHeight="1">
      <c r="A765" s="211" t="s">
        <v>710</v>
      </c>
      <c r="B765" s="208"/>
    </row>
    <row r="766" spans="1:2" ht="21" customHeight="1">
      <c r="A766" s="210" t="s">
        <v>711</v>
      </c>
      <c r="B766" s="208"/>
    </row>
    <row r="767" spans="1:2" ht="21" customHeight="1">
      <c r="A767" s="211" t="s">
        <v>711</v>
      </c>
      <c r="B767" s="208"/>
    </row>
    <row r="768" spans="1:2" ht="21" customHeight="1">
      <c r="A768" s="210" t="s">
        <v>712</v>
      </c>
      <c r="B768" s="208"/>
    </row>
    <row r="769" spans="1:2" ht="21" customHeight="1">
      <c r="A769" s="211" t="s">
        <v>713</v>
      </c>
      <c r="B769" s="208"/>
    </row>
    <row r="770" spans="1:2" ht="21" customHeight="1">
      <c r="A770" s="211" t="s">
        <v>714</v>
      </c>
      <c r="B770" s="208"/>
    </row>
    <row r="771" spans="1:2" ht="21" customHeight="1">
      <c r="A771" s="211" t="s">
        <v>715</v>
      </c>
      <c r="B771" s="208"/>
    </row>
    <row r="772" spans="1:2" ht="21" customHeight="1">
      <c r="A772" s="211" t="s">
        <v>716</v>
      </c>
      <c r="B772" s="208"/>
    </row>
    <row r="773" spans="1:2" ht="21" customHeight="1">
      <c r="A773" s="211" t="s">
        <v>717</v>
      </c>
      <c r="B773" s="208"/>
    </row>
    <row r="774" spans="1:2" ht="21" customHeight="1">
      <c r="A774" s="210" t="s">
        <v>718</v>
      </c>
      <c r="B774" s="208"/>
    </row>
    <row r="775" spans="1:2" ht="21" customHeight="1">
      <c r="A775" s="211" t="s">
        <v>718</v>
      </c>
      <c r="B775" s="208"/>
    </row>
    <row r="776" spans="1:2" ht="21" customHeight="1">
      <c r="A776" s="210" t="s">
        <v>719</v>
      </c>
      <c r="B776" s="208"/>
    </row>
    <row r="777" spans="1:2" ht="21" customHeight="1">
      <c r="A777" s="211" t="s">
        <v>719</v>
      </c>
      <c r="B777" s="208"/>
    </row>
    <row r="778" spans="1:2" ht="21" customHeight="1">
      <c r="A778" s="210" t="s">
        <v>720</v>
      </c>
      <c r="B778" s="208"/>
    </row>
    <row r="779" spans="1:2" ht="21" customHeight="1">
      <c r="A779" s="211" t="s">
        <v>151</v>
      </c>
      <c r="B779" s="208"/>
    </row>
    <row r="780" spans="1:2" ht="21" customHeight="1">
      <c r="A780" s="211" t="s">
        <v>152</v>
      </c>
      <c r="B780" s="208"/>
    </row>
    <row r="781" spans="1:2" ht="21" customHeight="1">
      <c r="A781" s="211" t="s">
        <v>153</v>
      </c>
      <c r="B781" s="208"/>
    </row>
    <row r="782" spans="1:2" ht="21" customHeight="1">
      <c r="A782" s="211" t="s">
        <v>721</v>
      </c>
      <c r="B782" s="208"/>
    </row>
    <row r="783" spans="1:2" ht="21" customHeight="1">
      <c r="A783" s="211" t="s">
        <v>722</v>
      </c>
      <c r="B783" s="208"/>
    </row>
    <row r="784" spans="1:2" ht="21" customHeight="1">
      <c r="A784" s="211" t="s">
        <v>723</v>
      </c>
      <c r="B784" s="208"/>
    </row>
    <row r="785" spans="1:2" ht="21" customHeight="1">
      <c r="A785" s="211" t="s">
        <v>724</v>
      </c>
      <c r="B785" s="208"/>
    </row>
    <row r="786" spans="1:2" ht="21" customHeight="1">
      <c r="A786" s="211" t="s">
        <v>725</v>
      </c>
      <c r="B786" s="208"/>
    </row>
    <row r="787" spans="1:2" ht="21" customHeight="1">
      <c r="A787" s="211" t="s">
        <v>726</v>
      </c>
      <c r="B787" s="208"/>
    </row>
    <row r="788" spans="1:2" ht="21" customHeight="1">
      <c r="A788" s="211" t="s">
        <v>727</v>
      </c>
      <c r="B788" s="208"/>
    </row>
    <row r="789" spans="1:2" ht="21" customHeight="1">
      <c r="A789" s="211" t="s">
        <v>193</v>
      </c>
      <c r="B789" s="208"/>
    </row>
    <row r="790" spans="1:2" ht="21" customHeight="1">
      <c r="A790" s="211" t="s">
        <v>728</v>
      </c>
      <c r="B790" s="208"/>
    </row>
    <row r="791" spans="1:2" ht="21" customHeight="1">
      <c r="A791" s="211" t="s">
        <v>160</v>
      </c>
      <c r="B791" s="208"/>
    </row>
    <row r="792" spans="1:2" ht="21" customHeight="1">
      <c r="A792" s="211" t="s">
        <v>729</v>
      </c>
      <c r="B792" s="208"/>
    </row>
    <row r="793" spans="1:2" ht="21" customHeight="1">
      <c r="A793" s="210" t="s">
        <v>730</v>
      </c>
      <c r="B793" s="208"/>
    </row>
    <row r="794" spans="1:2" ht="21" customHeight="1">
      <c r="A794" s="211" t="s">
        <v>731</v>
      </c>
      <c r="B794" s="208"/>
    </row>
    <row r="795" spans="1:2" ht="21" customHeight="1">
      <c r="A795" s="211" t="s">
        <v>732</v>
      </c>
      <c r="B795" s="208"/>
    </row>
    <row r="796" spans="1:2" ht="21" customHeight="1">
      <c r="A796" s="211" t="s">
        <v>733</v>
      </c>
      <c r="B796" s="208"/>
    </row>
    <row r="797" spans="1:2" ht="21" customHeight="1">
      <c r="A797" s="211" t="s">
        <v>734</v>
      </c>
      <c r="B797" s="208"/>
    </row>
    <row r="798" spans="1:2" ht="21" customHeight="1">
      <c r="A798" s="210" t="s">
        <v>735</v>
      </c>
      <c r="B798" s="208"/>
    </row>
    <row r="799" spans="1:2" ht="21" customHeight="1">
      <c r="A799" s="211" t="s">
        <v>736</v>
      </c>
      <c r="B799" s="208"/>
    </row>
    <row r="800" spans="1:2" ht="21" customHeight="1">
      <c r="A800" s="211" t="s">
        <v>737</v>
      </c>
      <c r="B800" s="208"/>
    </row>
    <row r="801" spans="1:2" ht="21" customHeight="1">
      <c r="A801" s="211" t="s">
        <v>738</v>
      </c>
      <c r="B801" s="208"/>
    </row>
    <row r="802" spans="1:2" ht="21" customHeight="1">
      <c r="A802" s="211" t="s">
        <v>739</v>
      </c>
      <c r="B802" s="208"/>
    </row>
    <row r="803" spans="1:2" ht="21" customHeight="1">
      <c r="A803" s="210" t="s">
        <v>740</v>
      </c>
      <c r="B803" s="208"/>
    </row>
    <row r="804" spans="1:2" ht="21" customHeight="1">
      <c r="A804" s="211" t="s">
        <v>740</v>
      </c>
      <c r="B804" s="208"/>
    </row>
    <row r="805" spans="1:2" ht="21" customHeight="1">
      <c r="A805" s="209" t="s">
        <v>93</v>
      </c>
      <c r="B805" s="208">
        <v>211.19</v>
      </c>
    </row>
    <row r="806" spans="1:2" ht="21" customHeight="1">
      <c r="A806" s="210" t="s">
        <v>741</v>
      </c>
      <c r="B806" s="208">
        <v>75.53</v>
      </c>
    </row>
    <row r="807" spans="1:2" ht="21" customHeight="1">
      <c r="A807" s="211" t="s">
        <v>151</v>
      </c>
      <c r="B807" s="208">
        <v>57.27</v>
      </c>
    </row>
    <row r="808" spans="1:2" ht="21" customHeight="1">
      <c r="A808" s="211" t="s">
        <v>152</v>
      </c>
      <c r="B808" s="208"/>
    </row>
    <row r="809" spans="1:2" ht="21" customHeight="1">
      <c r="A809" s="211" t="s">
        <v>153</v>
      </c>
      <c r="B809" s="208"/>
    </row>
    <row r="810" spans="1:2" ht="21" customHeight="1">
      <c r="A810" s="211" t="s">
        <v>742</v>
      </c>
      <c r="B810" s="208">
        <v>18.260000000000002</v>
      </c>
    </row>
    <row r="811" spans="1:2" ht="21" customHeight="1">
      <c r="A811" s="211" t="s">
        <v>743</v>
      </c>
      <c r="B811" s="208"/>
    </row>
    <row r="812" spans="1:2" ht="21" customHeight="1">
      <c r="A812" s="211" t="s">
        <v>744</v>
      </c>
      <c r="B812" s="208"/>
    </row>
    <row r="813" spans="1:2" ht="21" customHeight="1">
      <c r="A813" s="211" t="s">
        <v>745</v>
      </c>
      <c r="B813" s="208"/>
    </row>
    <row r="814" spans="1:2" ht="21" customHeight="1">
      <c r="A814" s="211" t="s">
        <v>746</v>
      </c>
      <c r="B814" s="208"/>
    </row>
    <row r="815" spans="1:2" ht="21" customHeight="1">
      <c r="A815" s="211" t="s">
        <v>747</v>
      </c>
      <c r="B815" s="208"/>
    </row>
    <row r="816" spans="1:2" ht="21" customHeight="1">
      <c r="A816" s="211" t="s">
        <v>748</v>
      </c>
      <c r="B816" s="208"/>
    </row>
    <row r="817" spans="1:2" ht="21" customHeight="1">
      <c r="A817" s="210" t="s">
        <v>749</v>
      </c>
      <c r="B817" s="208">
        <v>51.66</v>
      </c>
    </row>
    <row r="818" spans="1:2" ht="21" customHeight="1">
      <c r="A818" s="211" t="s">
        <v>749</v>
      </c>
      <c r="B818" s="208">
        <v>51.66</v>
      </c>
    </row>
    <row r="819" spans="1:2" ht="21" customHeight="1">
      <c r="A819" s="210" t="s">
        <v>750</v>
      </c>
      <c r="B819" s="208"/>
    </row>
    <row r="820" spans="1:2" ht="21" customHeight="1">
      <c r="A820" s="211" t="s">
        <v>751</v>
      </c>
      <c r="B820" s="208"/>
    </row>
    <row r="821" spans="1:2" ht="21" customHeight="1">
      <c r="A821" s="211" t="s">
        <v>752</v>
      </c>
      <c r="B821" s="208"/>
    </row>
    <row r="822" spans="1:2" ht="21" customHeight="1">
      <c r="A822" s="210" t="s">
        <v>753</v>
      </c>
      <c r="B822" s="208">
        <v>84</v>
      </c>
    </row>
    <row r="823" spans="1:2" ht="21" customHeight="1">
      <c r="A823" s="211" t="s">
        <v>753</v>
      </c>
      <c r="B823" s="208">
        <v>84</v>
      </c>
    </row>
    <row r="824" spans="1:2" ht="21" customHeight="1">
      <c r="A824" s="210" t="s">
        <v>754</v>
      </c>
      <c r="B824" s="208"/>
    </row>
    <row r="825" spans="1:2" ht="21" customHeight="1">
      <c r="A825" s="211" t="s">
        <v>754</v>
      </c>
      <c r="B825" s="208"/>
    </row>
    <row r="826" spans="1:2" ht="21" customHeight="1">
      <c r="A826" s="210" t="s">
        <v>1494</v>
      </c>
      <c r="B826" s="208"/>
    </row>
    <row r="827" spans="1:2" ht="21" customHeight="1">
      <c r="A827" s="211" t="s">
        <v>756</v>
      </c>
      <c r="B827" s="208"/>
    </row>
    <row r="828" spans="1:2" ht="21" customHeight="1">
      <c r="A828" s="211" t="s">
        <v>757</v>
      </c>
      <c r="B828" s="208"/>
    </row>
    <row r="829" spans="1:2" ht="21" customHeight="1">
      <c r="A829" s="211" t="s">
        <v>758</v>
      </c>
      <c r="B829" s="208"/>
    </row>
    <row r="830" spans="1:2" ht="21" customHeight="1">
      <c r="A830" s="211" t="s">
        <v>759</v>
      </c>
      <c r="B830" s="208"/>
    </row>
    <row r="831" spans="1:2" ht="21" customHeight="1">
      <c r="A831" s="211" t="s">
        <v>760</v>
      </c>
      <c r="B831" s="208"/>
    </row>
    <row r="832" spans="1:2" ht="21" customHeight="1">
      <c r="A832" s="211" t="s">
        <v>761</v>
      </c>
      <c r="B832" s="208"/>
    </row>
    <row r="833" spans="1:2" ht="21" customHeight="1">
      <c r="A833" s="211" t="s">
        <v>762</v>
      </c>
      <c r="B833" s="208"/>
    </row>
    <row r="834" spans="1:2" ht="21" customHeight="1">
      <c r="A834" s="211" t="s">
        <v>763</v>
      </c>
      <c r="B834" s="208"/>
    </row>
    <row r="835" spans="1:2" ht="21" customHeight="1">
      <c r="A835" s="211" t="s">
        <v>764</v>
      </c>
      <c r="B835" s="208"/>
    </row>
    <row r="836" spans="1:2" ht="21" customHeight="1">
      <c r="A836" s="211" t="s">
        <v>765</v>
      </c>
      <c r="B836" s="208"/>
    </row>
    <row r="837" spans="1:2" ht="21" customHeight="1">
      <c r="A837" s="211" t="s">
        <v>766</v>
      </c>
      <c r="B837" s="208"/>
    </row>
    <row r="838" spans="1:2" ht="21" customHeight="1">
      <c r="A838" s="211" t="s">
        <v>767</v>
      </c>
      <c r="B838" s="208"/>
    </row>
    <row r="839" spans="1:2" ht="21" customHeight="1">
      <c r="A839" s="210" t="s">
        <v>1496</v>
      </c>
      <c r="B839" s="208"/>
    </row>
    <row r="840" spans="1:2" ht="21" customHeight="1">
      <c r="A840" s="211" t="s">
        <v>756</v>
      </c>
      <c r="B840" s="208"/>
    </row>
    <row r="841" spans="1:2" ht="21" customHeight="1">
      <c r="A841" s="211" t="s">
        <v>757</v>
      </c>
      <c r="B841" s="208"/>
    </row>
    <row r="842" spans="1:2" ht="21" customHeight="1">
      <c r="A842" s="211" t="s">
        <v>769</v>
      </c>
      <c r="B842" s="208"/>
    </row>
    <row r="843" spans="1:2" ht="21" customHeight="1">
      <c r="A843" s="210" t="s">
        <v>770</v>
      </c>
      <c r="B843" s="208"/>
    </row>
    <row r="844" spans="1:2" ht="21" customHeight="1">
      <c r="A844" s="210" t="s">
        <v>771</v>
      </c>
      <c r="B844" s="208"/>
    </row>
    <row r="845" spans="1:2" ht="21" customHeight="1">
      <c r="A845" s="211" t="s">
        <v>772</v>
      </c>
      <c r="B845" s="208"/>
    </row>
    <row r="846" spans="1:2" ht="21" customHeight="1">
      <c r="A846" s="211" t="s">
        <v>773</v>
      </c>
      <c r="B846" s="208"/>
    </row>
    <row r="847" spans="1:2" ht="21" customHeight="1">
      <c r="A847" s="211" t="s">
        <v>774</v>
      </c>
      <c r="B847" s="208"/>
    </row>
    <row r="848" spans="1:2" ht="21" customHeight="1">
      <c r="A848" s="211" t="s">
        <v>775</v>
      </c>
      <c r="B848" s="208"/>
    </row>
    <row r="849" spans="1:2" ht="21" customHeight="1">
      <c r="A849" s="211" t="s">
        <v>776</v>
      </c>
      <c r="B849" s="208"/>
    </row>
    <row r="850" spans="1:2" ht="21" customHeight="1">
      <c r="A850" s="210" t="s">
        <v>777</v>
      </c>
      <c r="B850" s="208"/>
    </row>
    <row r="851" spans="1:2" ht="21" customHeight="1">
      <c r="A851" s="211" t="s">
        <v>778</v>
      </c>
      <c r="B851" s="208"/>
    </row>
    <row r="852" spans="1:2" ht="21" customHeight="1">
      <c r="A852" s="211" t="s">
        <v>779</v>
      </c>
      <c r="B852" s="208"/>
    </row>
    <row r="853" spans="1:2" ht="21" customHeight="1">
      <c r="A853" s="211" t="s">
        <v>780</v>
      </c>
      <c r="B853" s="208"/>
    </row>
    <row r="854" spans="1:2" ht="21" customHeight="1">
      <c r="A854" s="210" t="s">
        <v>781</v>
      </c>
      <c r="B854" s="208"/>
    </row>
    <row r="855" spans="1:2" ht="21" customHeight="1">
      <c r="A855" s="211" t="s">
        <v>756</v>
      </c>
      <c r="B855" s="208"/>
    </row>
    <row r="856" spans="1:2" ht="21" customHeight="1">
      <c r="A856" s="211" t="s">
        <v>757</v>
      </c>
      <c r="B856" s="208"/>
    </row>
    <row r="857" spans="1:2" ht="21" customHeight="1">
      <c r="A857" s="211" t="s">
        <v>782</v>
      </c>
      <c r="B857" s="208"/>
    </row>
    <row r="858" spans="1:2" ht="21" customHeight="1">
      <c r="A858" s="210" t="s">
        <v>783</v>
      </c>
      <c r="B858" s="208"/>
    </row>
    <row r="859" spans="1:2" ht="21" customHeight="1">
      <c r="A859" s="211" t="s">
        <v>756</v>
      </c>
      <c r="B859" s="208"/>
    </row>
    <row r="860" spans="1:2" ht="21" customHeight="1">
      <c r="A860" s="211" t="s">
        <v>757</v>
      </c>
      <c r="B860" s="208"/>
    </row>
    <row r="861" spans="1:2" ht="21" customHeight="1">
      <c r="A861" s="211" t="s">
        <v>784</v>
      </c>
      <c r="B861" s="208"/>
    </row>
    <row r="862" spans="1:2" ht="21" customHeight="1">
      <c r="A862" s="210" t="s">
        <v>785</v>
      </c>
      <c r="B862" s="208"/>
    </row>
    <row r="863" spans="1:2" ht="21" customHeight="1">
      <c r="A863" s="211" t="s">
        <v>772</v>
      </c>
      <c r="B863" s="208"/>
    </row>
    <row r="864" spans="1:2" ht="21" customHeight="1">
      <c r="A864" s="211" t="s">
        <v>773</v>
      </c>
      <c r="B864" s="208"/>
    </row>
    <row r="865" spans="1:2" ht="21" customHeight="1">
      <c r="A865" s="211" t="s">
        <v>774</v>
      </c>
      <c r="B865" s="208"/>
    </row>
    <row r="866" spans="1:2" ht="21" customHeight="1">
      <c r="A866" s="211" t="s">
        <v>775</v>
      </c>
      <c r="B866" s="208"/>
    </row>
    <row r="867" spans="1:2" ht="21" customHeight="1">
      <c r="A867" s="211" t="s">
        <v>786</v>
      </c>
      <c r="B867" s="208"/>
    </row>
    <row r="868" spans="1:2" ht="21" customHeight="1">
      <c r="A868" s="210" t="s">
        <v>787</v>
      </c>
      <c r="B868" s="208"/>
    </row>
    <row r="869" spans="1:2" ht="21" customHeight="1">
      <c r="A869" s="211" t="s">
        <v>778</v>
      </c>
      <c r="B869" s="208"/>
    </row>
    <row r="870" spans="1:2" ht="21" customHeight="1">
      <c r="A870" s="211" t="s">
        <v>788</v>
      </c>
      <c r="B870" s="208"/>
    </row>
    <row r="871" spans="1:2" ht="21" customHeight="1">
      <c r="A871" s="210" t="s">
        <v>789</v>
      </c>
      <c r="B871" s="208"/>
    </row>
    <row r="872" spans="1:2" ht="21" customHeight="1">
      <c r="A872" s="211" t="s">
        <v>789</v>
      </c>
      <c r="B872" s="208"/>
    </row>
    <row r="873" spans="1:2" ht="21" customHeight="1">
      <c r="A873" s="209" t="s">
        <v>95</v>
      </c>
      <c r="B873" s="208">
        <v>661.64</v>
      </c>
    </row>
    <row r="874" spans="1:2" ht="21" customHeight="1">
      <c r="A874" s="210" t="s">
        <v>1592</v>
      </c>
      <c r="B874" s="208">
        <v>305.31</v>
      </c>
    </row>
    <row r="875" spans="1:2" ht="21" customHeight="1">
      <c r="A875" s="211" t="s">
        <v>151</v>
      </c>
      <c r="B875" s="208"/>
    </row>
    <row r="876" spans="1:2" ht="21" customHeight="1">
      <c r="A876" s="211" t="s">
        <v>152</v>
      </c>
      <c r="B876" s="208"/>
    </row>
    <row r="877" spans="1:2" ht="21" customHeight="1">
      <c r="A877" s="211" t="s">
        <v>153</v>
      </c>
      <c r="B877" s="208"/>
    </row>
    <row r="878" spans="1:2" ht="21" customHeight="1">
      <c r="A878" s="211" t="s">
        <v>160</v>
      </c>
      <c r="B878" s="208">
        <v>305.31</v>
      </c>
    </row>
    <row r="879" spans="1:2" ht="21" customHeight="1">
      <c r="A879" s="211" t="s">
        <v>791</v>
      </c>
      <c r="B879" s="208"/>
    </row>
    <row r="880" spans="1:2" ht="21" customHeight="1">
      <c r="A880" s="211" t="s">
        <v>792</v>
      </c>
      <c r="B880" s="208"/>
    </row>
    <row r="881" spans="1:2" ht="21" customHeight="1">
      <c r="A881" s="211" t="s">
        <v>793</v>
      </c>
      <c r="B881" s="208"/>
    </row>
    <row r="882" spans="1:2" ht="21" customHeight="1">
      <c r="A882" s="211" t="s">
        <v>794</v>
      </c>
      <c r="B882" s="208"/>
    </row>
    <row r="883" spans="1:2" ht="21" customHeight="1">
      <c r="A883" s="211" t="s">
        <v>795</v>
      </c>
      <c r="B883" s="208"/>
    </row>
    <row r="884" spans="1:2" ht="21" customHeight="1">
      <c r="A884" s="211" t="s">
        <v>796</v>
      </c>
      <c r="B884" s="208"/>
    </row>
    <row r="885" spans="1:2" ht="21" customHeight="1">
      <c r="A885" s="211" t="s">
        <v>797</v>
      </c>
      <c r="B885" s="208"/>
    </row>
    <row r="886" spans="1:2" ht="21" customHeight="1">
      <c r="A886" s="211" t="s">
        <v>798</v>
      </c>
      <c r="B886" s="208"/>
    </row>
    <row r="887" spans="1:2" ht="21" customHeight="1">
      <c r="A887" s="211" t="s">
        <v>799</v>
      </c>
      <c r="B887" s="208"/>
    </row>
    <row r="888" spans="1:2" ht="21" customHeight="1">
      <c r="A888" s="211" t="s">
        <v>800</v>
      </c>
      <c r="B888" s="208"/>
    </row>
    <row r="889" spans="1:2" ht="21" customHeight="1">
      <c r="A889" s="211" t="s">
        <v>801</v>
      </c>
      <c r="B889" s="208"/>
    </row>
    <row r="890" spans="1:2" ht="21" customHeight="1">
      <c r="A890" s="211" t="s">
        <v>1593</v>
      </c>
      <c r="B890" s="208"/>
    </row>
    <row r="891" spans="1:2" ht="21" customHeight="1">
      <c r="A891" s="211" t="s">
        <v>1594</v>
      </c>
      <c r="B891" s="208"/>
    </row>
    <row r="892" spans="1:2" ht="21" customHeight="1">
      <c r="A892" s="211" t="s">
        <v>804</v>
      </c>
      <c r="B892" s="208"/>
    </row>
    <row r="893" spans="1:2" ht="21" customHeight="1">
      <c r="A893" s="211" t="s">
        <v>1595</v>
      </c>
      <c r="B893" s="208"/>
    </row>
    <row r="894" spans="1:2" ht="21" customHeight="1">
      <c r="A894" s="211" t="s">
        <v>806</v>
      </c>
      <c r="B894" s="208"/>
    </row>
    <row r="895" spans="1:2" ht="21" customHeight="1">
      <c r="A895" s="211" t="s">
        <v>807</v>
      </c>
      <c r="B895" s="208"/>
    </row>
    <row r="896" spans="1:2" ht="21" customHeight="1">
      <c r="A896" s="211" t="s">
        <v>808</v>
      </c>
      <c r="B896" s="208"/>
    </row>
    <row r="897" spans="1:2" ht="21" customHeight="1">
      <c r="A897" s="211" t="s">
        <v>809</v>
      </c>
      <c r="B897" s="208"/>
    </row>
    <row r="898" spans="1:2" ht="21" customHeight="1">
      <c r="A898" s="211" t="s">
        <v>810</v>
      </c>
      <c r="B898" s="208"/>
    </row>
    <row r="899" spans="1:2" ht="21" customHeight="1">
      <c r="A899" s="210" t="s">
        <v>811</v>
      </c>
      <c r="B899" s="208"/>
    </row>
    <row r="900" spans="1:2" ht="21" customHeight="1">
      <c r="A900" s="211" t="s">
        <v>151</v>
      </c>
      <c r="B900" s="208"/>
    </row>
    <row r="901" spans="1:2" ht="21" customHeight="1">
      <c r="A901" s="211" t="s">
        <v>152</v>
      </c>
      <c r="B901" s="208"/>
    </row>
    <row r="902" spans="1:2" ht="21" customHeight="1">
      <c r="A902" s="211" t="s">
        <v>153</v>
      </c>
      <c r="B902" s="208"/>
    </row>
    <row r="903" spans="1:2" ht="21" customHeight="1">
      <c r="A903" s="211" t="s">
        <v>812</v>
      </c>
      <c r="B903" s="208"/>
    </row>
    <row r="904" spans="1:2" ht="21" customHeight="1">
      <c r="A904" s="211" t="s">
        <v>1596</v>
      </c>
      <c r="B904" s="208"/>
    </row>
    <row r="905" spans="1:2" ht="21" customHeight="1">
      <c r="A905" s="211" t="s">
        <v>814</v>
      </c>
      <c r="B905" s="208"/>
    </row>
    <row r="906" spans="1:2" ht="21" customHeight="1">
      <c r="A906" s="211" t="s">
        <v>815</v>
      </c>
      <c r="B906" s="208"/>
    </row>
    <row r="907" spans="1:2" ht="21" customHeight="1">
      <c r="A907" s="211" t="s">
        <v>816</v>
      </c>
      <c r="B907" s="208"/>
    </row>
    <row r="908" spans="1:2" ht="21" customHeight="1">
      <c r="A908" s="211" t="s">
        <v>817</v>
      </c>
      <c r="B908" s="208"/>
    </row>
    <row r="909" spans="1:2" ht="21" customHeight="1">
      <c r="A909" s="211" t="s">
        <v>818</v>
      </c>
      <c r="B909" s="208"/>
    </row>
    <row r="910" spans="1:2" ht="21" customHeight="1">
      <c r="A910" s="211" t="s">
        <v>819</v>
      </c>
      <c r="B910" s="208"/>
    </row>
    <row r="911" spans="1:2" ht="21" customHeight="1">
      <c r="A911" s="211" t="s">
        <v>820</v>
      </c>
      <c r="B911" s="208"/>
    </row>
    <row r="912" spans="1:2" ht="21" customHeight="1">
      <c r="A912" s="211" t="s">
        <v>821</v>
      </c>
      <c r="B912" s="208"/>
    </row>
    <row r="913" spans="1:2" ht="21" customHeight="1">
      <c r="A913" s="211" t="s">
        <v>302</v>
      </c>
      <c r="B913" s="208"/>
    </row>
    <row r="914" spans="1:2" ht="21" customHeight="1">
      <c r="A914" s="211" t="s">
        <v>822</v>
      </c>
      <c r="B914" s="208"/>
    </row>
    <row r="915" spans="1:2" ht="21" customHeight="1">
      <c r="A915" s="211" t="s">
        <v>823</v>
      </c>
      <c r="B915" s="208"/>
    </row>
    <row r="916" spans="1:2" ht="21" customHeight="1">
      <c r="A916" s="211" t="s">
        <v>824</v>
      </c>
      <c r="B916" s="208"/>
    </row>
    <row r="917" spans="1:2" ht="21" customHeight="1">
      <c r="A917" s="211" t="s">
        <v>825</v>
      </c>
      <c r="B917" s="208"/>
    </row>
    <row r="918" spans="1:2" ht="21" customHeight="1">
      <c r="A918" s="211" t="s">
        <v>826</v>
      </c>
      <c r="B918" s="208"/>
    </row>
    <row r="919" spans="1:2" ht="21" customHeight="1">
      <c r="A919" s="211" t="s">
        <v>1597</v>
      </c>
      <c r="B919" s="208"/>
    </row>
    <row r="920" spans="1:2" ht="21" customHeight="1">
      <c r="A920" s="211" t="s">
        <v>828</v>
      </c>
      <c r="B920" s="208"/>
    </row>
    <row r="921" spans="1:2" ht="21" customHeight="1">
      <c r="A921" s="211" t="s">
        <v>829</v>
      </c>
      <c r="B921" s="208"/>
    </row>
    <row r="922" spans="1:2" ht="21" customHeight="1">
      <c r="A922" s="211" t="s">
        <v>830</v>
      </c>
      <c r="B922" s="208"/>
    </row>
    <row r="923" spans="1:2" ht="21" customHeight="1">
      <c r="A923" s="211" t="s">
        <v>831</v>
      </c>
      <c r="B923" s="208"/>
    </row>
    <row r="924" spans="1:2" ht="21" customHeight="1">
      <c r="A924" s="210" t="s">
        <v>832</v>
      </c>
      <c r="B924" s="208">
        <v>10</v>
      </c>
    </row>
    <row r="925" spans="1:2" ht="21" customHeight="1">
      <c r="A925" s="211" t="s">
        <v>151</v>
      </c>
      <c r="B925" s="208"/>
    </row>
    <row r="926" spans="1:2" ht="21" customHeight="1">
      <c r="A926" s="211" t="s">
        <v>152</v>
      </c>
      <c r="B926" s="208"/>
    </row>
    <row r="927" spans="1:2" ht="21" customHeight="1">
      <c r="A927" s="211" t="s">
        <v>153</v>
      </c>
      <c r="B927" s="208"/>
    </row>
    <row r="928" spans="1:2" ht="21" customHeight="1">
      <c r="A928" s="211" t="s">
        <v>833</v>
      </c>
      <c r="B928" s="208"/>
    </row>
    <row r="929" spans="1:2" ht="21" customHeight="1">
      <c r="A929" s="211" t="s">
        <v>834</v>
      </c>
      <c r="B929" s="208"/>
    </row>
    <row r="930" spans="1:2" ht="21" customHeight="1">
      <c r="A930" s="211" t="s">
        <v>835</v>
      </c>
      <c r="B930" s="208"/>
    </row>
    <row r="931" spans="1:2" ht="21" customHeight="1">
      <c r="A931" s="211" t="s">
        <v>836</v>
      </c>
      <c r="B931" s="208"/>
    </row>
    <row r="932" spans="1:2" ht="21" customHeight="1">
      <c r="A932" s="211" t="s">
        <v>837</v>
      </c>
      <c r="B932" s="208"/>
    </row>
    <row r="933" spans="1:2" ht="21" customHeight="1">
      <c r="A933" s="211" t="s">
        <v>838</v>
      </c>
      <c r="B933" s="208"/>
    </row>
    <row r="934" spans="1:2" ht="21" customHeight="1">
      <c r="A934" s="211" t="s">
        <v>839</v>
      </c>
      <c r="B934" s="208"/>
    </row>
    <row r="935" spans="1:2" ht="21" customHeight="1">
      <c r="A935" s="211" t="s">
        <v>840</v>
      </c>
      <c r="B935" s="208"/>
    </row>
    <row r="936" spans="1:2" ht="21" customHeight="1">
      <c r="A936" s="211" t="s">
        <v>841</v>
      </c>
      <c r="B936" s="208"/>
    </row>
    <row r="937" spans="1:2" ht="21" customHeight="1">
      <c r="A937" s="211" t="s">
        <v>842</v>
      </c>
      <c r="B937" s="208"/>
    </row>
    <row r="938" spans="1:2" ht="21" customHeight="1">
      <c r="A938" s="211" t="s">
        <v>843</v>
      </c>
      <c r="B938" s="208">
        <v>10</v>
      </c>
    </row>
    <row r="939" spans="1:2" ht="21" customHeight="1">
      <c r="A939" s="211" t="s">
        <v>844</v>
      </c>
      <c r="B939" s="208"/>
    </row>
    <row r="940" spans="1:2" ht="21" customHeight="1">
      <c r="A940" s="211" t="s">
        <v>1598</v>
      </c>
      <c r="B940" s="208"/>
    </row>
    <row r="941" spans="1:2" ht="21" customHeight="1">
      <c r="A941" s="211" t="s">
        <v>846</v>
      </c>
      <c r="B941" s="208"/>
    </row>
    <row r="942" spans="1:2" ht="21" customHeight="1">
      <c r="A942" s="211" t="s">
        <v>847</v>
      </c>
      <c r="B942" s="208"/>
    </row>
    <row r="943" spans="1:2" ht="21" customHeight="1">
      <c r="A943" s="211" t="s">
        <v>848</v>
      </c>
      <c r="B943" s="208"/>
    </row>
    <row r="944" spans="1:2" ht="21" customHeight="1">
      <c r="A944" s="211" t="s">
        <v>849</v>
      </c>
      <c r="B944" s="208"/>
    </row>
    <row r="945" spans="1:2" ht="21" customHeight="1">
      <c r="A945" s="211" t="s">
        <v>850</v>
      </c>
      <c r="B945" s="208"/>
    </row>
    <row r="946" spans="1:2" ht="21" customHeight="1">
      <c r="A946" s="211" t="s">
        <v>823</v>
      </c>
      <c r="B946" s="208"/>
    </row>
    <row r="947" spans="1:2" ht="21" customHeight="1">
      <c r="A947" s="211" t="s">
        <v>1599</v>
      </c>
      <c r="B947" s="208"/>
    </row>
    <row r="948" spans="1:2" ht="21" customHeight="1">
      <c r="A948" s="211" t="s">
        <v>852</v>
      </c>
      <c r="B948" s="208"/>
    </row>
    <row r="949" spans="1:2" ht="21" customHeight="1">
      <c r="A949" s="211" t="s">
        <v>853</v>
      </c>
      <c r="B949" s="208"/>
    </row>
    <row r="950" spans="1:2" ht="21" customHeight="1">
      <c r="A950" s="210" t="s">
        <v>862</v>
      </c>
      <c r="B950" s="208"/>
    </row>
    <row r="951" spans="1:2" ht="21" customHeight="1">
      <c r="A951" s="211" t="s">
        <v>151</v>
      </c>
      <c r="B951" s="208"/>
    </row>
    <row r="952" spans="1:2" ht="21" customHeight="1">
      <c r="A952" s="211" t="s">
        <v>152</v>
      </c>
      <c r="B952" s="208"/>
    </row>
    <row r="953" spans="1:2" ht="21" customHeight="1">
      <c r="A953" s="211" t="s">
        <v>153</v>
      </c>
      <c r="B953" s="208"/>
    </row>
    <row r="954" spans="1:2" ht="21" customHeight="1">
      <c r="A954" s="211" t="s">
        <v>863</v>
      </c>
      <c r="B954" s="208"/>
    </row>
    <row r="955" spans="1:2" ht="21" customHeight="1">
      <c r="A955" s="211" t="s">
        <v>864</v>
      </c>
      <c r="B955" s="208"/>
    </row>
    <row r="956" spans="1:2" ht="21" customHeight="1">
      <c r="A956" s="211" t="s">
        <v>865</v>
      </c>
      <c r="B956" s="208"/>
    </row>
    <row r="957" spans="1:2" ht="21" customHeight="1">
      <c r="A957" s="211" t="s">
        <v>866</v>
      </c>
      <c r="B957" s="208"/>
    </row>
    <row r="958" spans="1:2" ht="21" customHeight="1">
      <c r="A958" s="211" t="s">
        <v>867</v>
      </c>
      <c r="B958" s="208"/>
    </row>
    <row r="959" spans="1:2" ht="21" customHeight="1">
      <c r="A959" s="211" t="s">
        <v>868</v>
      </c>
      <c r="B959" s="208"/>
    </row>
    <row r="960" spans="1:2" ht="21" customHeight="1">
      <c r="A960" s="211" t="s">
        <v>869</v>
      </c>
      <c r="B960" s="208"/>
    </row>
    <row r="961" spans="1:2" ht="21" customHeight="1">
      <c r="A961" s="210" t="s">
        <v>875</v>
      </c>
      <c r="B961" s="208">
        <v>344.99</v>
      </c>
    </row>
    <row r="962" spans="1:2" ht="21" customHeight="1">
      <c r="A962" s="211" t="s">
        <v>876</v>
      </c>
      <c r="B962" s="208">
        <v>21.16</v>
      </c>
    </row>
    <row r="963" spans="1:2" ht="21" customHeight="1">
      <c r="A963" s="211" t="s">
        <v>877</v>
      </c>
      <c r="B963" s="208"/>
    </row>
    <row r="964" spans="1:2" ht="21" customHeight="1">
      <c r="A964" s="211" t="s">
        <v>878</v>
      </c>
      <c r="B964" s="208">
        <v>323.93</v>
      </c>
    </row>
    <row r="965" spans="1:2" ht="21" customHeight="1">
      <c r="A965" s="211" t="s">
        <v>879</v>
      </c>
      <c r="B965" s="208"/>
    </row>
    <row r="966" spans="1:2" ht="21" customHeight="1">
      <c r="A966" s="211" t="s">
        <v>880</v>
      </c>
      <c r="B966" s="208"/>
    </row>
    <row r="967" spans="1:2" ht="21" customHeight="1">
      <c r="A967" s="211" t="s">
        <v>881</v>
      </c>
      <c r="B967" s="208"/>
    </row>
    <row r="968" spans="1:2" ht="21" customHeight="1">
      <c r="A968" s="210" t="s">
        <v>882</v>
      </c>
      <c r="B968" s="208">
        <v>1.34</v>
      </c>
    </row>
    <row r="969" spans="1:2" ht="21" customHeight="1">
      <c r="A969" s="211" t="s">
        <v>883</v>
      </c>
      <c r="B969" s="208"/>
    </row>
    <row r="970" spans="1:2" ht="21" customHeight="1">
      <c r="A970" s="211" t="s">
        <v>884</v>
      </c>
      <c r="B970" s="208"/>
    </row>
    <row r="971" spans="1:2" ht="21" customHeight="1">
      <c r="A971" s="211" t="s">
        <v>885</v>
      </c>
      <c r="B971" s="208"/>
    </row>
    <row r="972" spans="1:2" ht="21" customHeight="1">
      <c r="A972" s="211" t="s">
        <v>886</v>
      </c>
      <c r="B972" s="208">
        <v>1.34</v>
      </c>
    </row>
    <row r="973" spans="1:2" ht="21" customHeight="1">
      <c r="A973" s="211" t="s">
        <v>887</v>
      </c>
      <c r="B973" s="208"/>
    </row>
    <row r="974" spans="1:2" ht="21" customHeight="1">
      <c r="A974" s="211" t="s">
        <v>888</v>
      </c>
      <c r="B974" s="208"/>
    </row>
    <row r="975" spans="1:2" ht="21" customHeight="1">
      <c r="A975" s="210" t="s">
        <v>889</v>
      </c>
      <c r="B975" s="208"/>
    </row>
    <row r="976" spans="1:2" ht="21" customHeight="1">
      <c r="A976" s="211" t="s">
        <v>890</v>
      </c>
      <c r="B976" s="208"/>
    </row>
    <row r="977" spans="1:2" ht="21" customHeight="1">
      <c r="A977" s="211" t="s">
        <v>891</v>
      </c>
      <c r="B977" s="208"/>
    </row>
    <row r="978" spans="1:2" ht="21" customHeight="1">
      <c r="A978" s="210" t="s">
        <v>892</v>
      </c>
      <c r="B978" s="208"/>
    </row>
    <row r="979" spans="1:2" ht="21" customHeight="1">
      <c r="A979" s="211" t="s">
        <v>581</v>
      </c>
      <c r="B979" s="208"/>
    </row>
    <row r="980" spans="1:2" ht="21" customHeight="1">
      <c r="A980" s="211" t="s">
        <v>893</v>
      </c>
      <c r="B980" s="208"/>
    </row>
    <row r="981" spans="1:2" ht="21" customHeight="1">
      <c r="A981" s="211" t="s">
        <v>894</v>
      </c>
      <c r="B981" s="208"/>
    </row>
    <row r="982" spans="1:2" ht="21" customHeight="1">
      <c r="A982" s="211" t="s">
        <v>895</v>
      </c>
      <c r="B982" s="208"/>
    </row>
    <row r="983" spans="1:2" ht="21" customHeight="1">
      <c r="A983" s="210" t="s">
        <v>896</v>
      </c>
      <c r="B983" s="208"/>
    </row>
    <row r="984" spans="1:2" ht="21" customHeight="1">
      <c r="A984" s="211" t="s">
        <v>581</v>
      </c>
      <c r="B984" s="208"/>
    </row>
    <row r="985" spans="1:2" ht="21" customHeight="1">
      <c r="A985" s="211" t="s">
        <v>893</v>
      </c>
      <c r="B985" s="208"/>
    </row>
    <row r="986" spans="1:2" ht="21" customHeight="1">
      <c r="A986" s="211" t="s">
        <v>897</v>
      </c>
      <c r="B986" s="208"/>
    </row>
    <row r="987" spans="1:2" ht="21" customHeight="1">
      <c r="A987" s="211" t="s">
        <v>898</v>
      </c>
      <c r="B987" s="208"/>
    </row>
    <row r="988" spans="1:2" ht="21" customHeight="1">
      <c r="A988" s="210" t="s">
        <v>899</v>
      </c>
      <c r="B988" s="208"/>
    </row>
    <row r="989" spans="1:2" ht="21" customHeight="1">
      <c r="A989" s="211" t="s">
        <v>855</v>
      </c>
      <c r="B989" s="208"/>
    </row>
    <row r="990" spans="1:2" ht="21" customHeight="1">
      <c r="A990" s="211" t="s">
        <v>1600</v>
      </c>
      <c r="B990" s="208"/>
    </row>
    <row r="991" spans="1:2" ht="21" customHeight="1">
      <c r="A991" s="211" t="s">
        <v>901</v>
      </c>
      <c r="B991" s="208"/>
    </row>
    <row r="992" spans="1:2" ht="21" customHeight="1">
      <c r="A992" s="211" t="s">
        <v>902</v>
      </c>
      <c r="B992" s="208"/>
    </row>
    <row r="993" spans="1:2" ht="21" customHeight="1">
      <c r="A993" s="210" t="s">
        <v>903</v>
      </c>
      <c r="B993" s="208"/>
    </row>
    <row r="994" spans="1:2" ht="21" customHeight="1">
      <c r="A994" s="211" t="s">
        <v>581</v>
      </c>
      <c r="B994" s="208"/>
    </row>
    <row r="995" spans="1:2" ht="21" customHeight="1">
      <c r="A995" s="211" t="s">
        <v>904</v>
      </c>
      <c r="B995" s="208"/>
    </row>
    <row r="996" spans="1:2" ht="21" customHeight="1">
      <c r="A996" s="210" t="s">
        <v>905</v>
      </c>
      <c r="B996" s="208"/>
    </row>
    <row r="997" spans="1:2" ht="21" customHeight="1">
      <c r="A997" s="211" t="s">
        <v>855</v>
      </c>
      <c r="B997" s="208"/>
    </row>
    <row r="998" spans="1:2" ht="21" customHeight="1">
      <c r="A998" s="211" t="s">
        <v>900</v>
      </c>
      <c r="B998" s="208"/>
    </row>
    <row r="999" spans="1:2" ht="21" customHeight="1">
      <c r="A999" s="211" t="s">
        <v>901</v>
      </c>
      <c r="B999" s="208"/>
    </row>
    <row r="1000" spans="1:2" ht="21" customHeight="1">
      <c r="A1000" s="211" t="s">
        <v>906</v>
      </c>
      <c r="B1000" s="208"/>
    </row>
    <row r="1001" spans="1:2" ht="21" customHeight="1">
      <c r="A1001" s="210" t="s">
        <v>907</v>
      </c>
      <c r="B1001" s="208"/>
    </row>
    <row r="1002" spans="1:2" ht="21" customHeight="1">
      <c r="A1002" s="211" t="s">
        <v>908</v>
      </c>
      <c r="B1002" s="208"/>
    </row>
    <row r="1003" spans="1:2" ht="21" customHeight="1">
      <c r="A1003" s="211" t="s">
        <v>907</v>
      </c>
      <c r="B1003" s="208"/>
    </row>
    <row r="1004" spans="1:2" ht="21" customHeight="1">
      <c r="A1004" s="209" t="s">
        <v>97</v>
      </c>
      <c r="B1004" s="208">
        <v>86.67</v>
      </c>
    </row>
    <row r="1005" spans="1:2" ht="21" customHeight="1">
      <c r="A1005" s="210" t="s">
        <v>909</v>
      </c>
      <c r="B1005" s="208">
        <v>86.67</v>
      </c>
    </row>
    <row r="1006" spans="1:2" ht="21" customHeight="1">
      <c r="A1006" s="211" t="s">
        <v>151</v>
      </c>
      <c r="B1006" s="208"/>
    </row>
    <row r="1007" spans="1:2" ht="21" customHeight="1">
      <c r="A1007" s="211" t="s">
        <v>152</v>
      </c>
      <c r="B1007" s="208"/>
    </row>
    <row r="1008" spans="1:2" ht="21" customHeight="1">
      <c r="A1008" s="211" t="s">
        <v>153</v>
      </c>
      <c r="B1008" s="208"/>
    </row>
    <row r="1009" spans="1:2" ht="21" customHeight="1">
      <c r="A1009" s="211" t="s">
        <v>910</v>
      </c>
      <c r="B1009" s="208">
        <v>60</v>
      </c>
    </row>
    <row r="1010" spans="1:2" ht="21" customHeight="1">
      <c r="A1010" s="211" t="s">
        <v>911</v>
      </c>
      <c r="B1010" s="208">
        <v>26.67</v>
      </c>
    </row>
    <row r="1011" spans="1:2" ht="21" customHeight="1">
      <c r="A1011" s="211" t="s">
        <v>912</v>
      </c>
      <c r="B1011" s="208"/>
    </row>
    <row r="1012" spans="1:2" ht="21" customHeight="1">
      <c r="A1012" s="211" t="s">
        <v>913</v>
      </c>
      <c r="B1012" s="208"/>
    </row>
    <row r="1013" spans="1:2" ht="21" customHeight="1">
      <c r="A1013" s="211" t="s">
        <v>914</v>
      </c>
      <c r="B1013" s="208"/>
    </row>
    <row r="1014" spans="1:2" ht="21" customHeight="1">
      <c r="A1014" s="211" t="s">
        <v>915</v>
      </c>
      <c r="B1014" s="208"/>
    </row>
    <row r="1015" spans="1:2" ht="21" customHeight="1">
      <c r="A1015" s="211" t="s">
        <v>916</v>
      </c>
      <c r="B1015" s="208"/>
    </row>
    <row r="1016" spans="1:2" ht="21" customHeight="1">
      <c r="A1016" s="211" t="s">
        <v>917</v>
      </c>
      <c r="B1016" s="208"/>
    </row>
    <row r="1017" spans="1:2" ht="21" customHeight="1">
      <c r="A1017" s="211" t="s">
        <v>918</v>
      </c>
      <c r="B1017" s="208"/>
    </row>
    <row r="1018" spans="1:2" ht="21" customHeight="1">
      <c r="A1018" s="211" t="s">
        <v>919</v>
      </c>
      <c r="B1018" s="208"/>
    </row>
    <row r="1019" spans="1:2" ht="21" customHeight="1">
      <c r="A1019" s="211" t="s">
        <v>920</v>
      </c>
      <c r="B1019" s="208"/>
    </row>
    <row r="1020" spans="1:2" ht="21" customHeight="1">
      <c r="A1020" s="211" t="s">
        <v>921</v>
      </c>
      <c r="B1020" s="208"/>
    </row>
    <row r="1021" spans="1:2" ht="21" customHeight="1">
      <c r="A1021" s="211" t="s">
        <v>922</v>
      </c>
      <c r="B1021" s="208"/>
    </row>
    <row r="1022" spans="1:2" ht="21" customHeight="1">
      <c r="A1022" s="211" t="s">
        <v>923</v>
      </c>
      <c r="B1022" s="208"/>
    </row>
    <row r="1023" spans="1:2" ht="21" customHeight="1">
      <c r="A1023" s="211" t="s">
        <v>924</v>
      </c>
      <c r="B1023" s="208"/>
    </row>
    <row r="1024" spans="1:2" ht="21" customHeight="1">
      <c r="A1024" s="211" t="s">
        <v>925</v>
      </c>
      <c r="B1024" s="208"/>
    </row>
    <row r="1025" spans="1:2" ht="21" customHeight="1">
      <c r="A1025" s="211" t="s">
        <v>926</v>
      </c>
      <c r="B1025" s="208"/>
    </row>
    <row r="1026" spans="1:2" ht="21" customHeight="1">
      <c r="A1026" s="211" t="s">
        <v>927</v>
      </c>
      <c r="B1026" s="208"/>
    </row>
    <row r="1027" spans="1:2" ht="21" customHeight="1">
      <c r="A1027" s="211" t="s">
        <v>928</v>
      </c>
      <c r="B1027" s="208"/>
    </row>
    <row r="1028" spans="1:2" ht="21" customHeight="1">
      <c r="A1028" s="210" t="s">
        <v>929</v>
      </c>
      <c r="B1028" s="208"/>
    </row>
    <row r="1029" spans="1:2" ht="21" customHeight="1">
      <c r="A1029" s="211" t="s">
        <v>151</v>
      </c>
      <c r="B1029" s="208"/>
    </row>
    <row r="1030" spans="1:2" ht="21" customHeight="1">
      <c r="A1030" s="211" t="s">
        <v>152</v>
      </c>
      <c r="B1030" s="208"/>
    </row>
    <row r="1031" spans="1:2" ht="21" customHeight="1">
      <c r="A1031" s="211" t="s">
        <v>153</v>
      </c>
      <c r="B1031" s="208"/>
    </row>
    <row r="1032" spans="1:2" ht="21" customHeight="1">
      <c r="A1032" s="211" t="s">
        <v>930</v>
      </c>
      <c r="B1032" s="208"/>
    </row>
    <row r="1033" spans="1:2" ht="21" customHeight="1">
      <c r="A1033" s="211" t="s">
        <v>931</v>
      </c>
      <c r="B1033" s="208"/>
    </row>
    <row r="1034" spans="1:2" ht="21" customHeight="1">
      <c r="A1034" s="211" t="s">
        <v>932</v>
      </c>
      <c r="B1034" s="208"/>
    </row>
    <row r="1035" spans="1:2" ht="21" customHeight="1">
      <c r="A1035" s="211" t="s">
        <v>933</v>
      </c>
      <c r="B1035" s="208"/>
    </row>
    <row r="1036" spans="1:2" ht="21" customHeight="1">
      <c r="A1036" s="211" t="s">
        <v>934</v>
      </c>
      <c r="B1036" s="208"/>
    </row>
    <row r="1037" spans="1:2" ht="21" customHeight="1">
      <c r="A1037" s="211" t="s">
        <v>935</v>
      </c>
      <c r="B1037" s="208"/>
    </row>
    <row r="1038" spans="1:2" ht="21" customHeight="1">
      <c r="A1038" s="210" t="s">
        <v>936</v>
      </c>
      <c r="B1038" s="208"/>
    </row>
    <row r="1039" spans="1:2" ht="21" customHeight="1">
      <c r="A1039" s="211" t="s">
        <v>151</v>
      </c>
      <c r="B1039" s="208"/>
    </row>
    <row r="1040" spans="1:2" ht="21" customHeight="1">
      <c r="A1040" s="211" t="s">
        <v>152</v>
      </c>
      <c r="B1040" s="208"/>
    </row>
    <row r="1041" spans="1:2" ht="21" customHeight="1">
      <c r="A1041" s="211" t="s">
        <v>153</v>
      </c>
      <c r="B1041" s="208"/>
    </row>
    <row r="1042" spans="1:2" ht="21" customHeight="1">
      <c r="A1042" s="211" t="s">
        <v>937</v>
      </c>
      <c r="B1042" s="208"/>
    </row>
    <row r="1043" spans="1:2" ht="21" customHeight="1">
      <c r="A1043" s="211" t="s">
        <v>938</v>
      </c>
      <c r="B1043" s="208"/>
    </row>
    <row r="1044" spans="1:2" ht="21" customHeight="1">
      <c r="A1044" s="211" t="s">
        <v>939</v>
      </c>
      <c r="B1044" s="208"/>
    </row>
    <row r="1045" spans="1:2" ht="21" customHeight="1">
      <c r="A1045" s="211" t="s">
        <v>940</v>
      </c>
      <c r="B1045" s="208"/>
    </row>
    <row r="1046" spans="1:2" ht="21" customHeight="1">
      <c r="A1046" s="211" t="s">
        <v>941</v>
      </c>
      <c r="B1046" s="208"/>
    </row>
    <row r="1047" spans="1:2" ht="21" customHeight="1">
      <c r="A1047" s="211" t="s">
        <v>942</v>
      </c>
      <c r="B1047" s="208"/>
    </row>
    <row r="1048" spans="1:2" ht="21" customHeight="1">
      <c r="A1048" s="210" t="s">
        <v>943</v>
      </c>
      <c r="B1048" s="208"/>
    </row>
    <row r="1049" spans="1:2" ht="21" customHeight="1">
      <c r="A1049" s="211" t="s">
        <v>944</v>
      </c>
      <c r="B1049" s="208"/>
    </row>
    <row r="1050" spans="1:2" ht="21" customHeight="1">
      <c r="A1050" s="211" t="s">
        <v>945</v>
      </c>
      <c r="B1050" s="208"/>
    </row>
    <row r="1051" spans="1:2" ht="21" customHeight="1">
      <c r="A1051" s="211" t="s">
        <v>946</v>
      </c>
      <c r="B1051" s="208"/>
    </row>
    <row r="1052" spans="1:2" ht="21" customHeight="1">
      <c r="A1052" s="211" t="s">
        <v>947</v>
      </c>
      <c r="B1052" s="208"/>
    </row>
    <row r="1053" spans="1:2" ht="21" customHeight="1">
      <c r="A1053" s="210" t="s">
        <v>948</v>
      </c>
      <c r="B1053" s="208"/>
    </row>
    <row r="1054" spans="1:2" ht="21" customHeight="1">
      <c r="A1054" s="211" t="s">
        <v>151</v>
      </c>
      <c r="B1054" s="208"/>
    </row>
    <row r="1055" spans="1:2" ht="21" customHeight="1">
      <c r="A1055" s="211" t="s">
        <v>152</v>
      </c>
      <c r="B1055" s="208"/>
    </row>
    <row r="1056" spans="1:2" ht="21" customHeight="1">
      <c r="A1056" s="211" t="s">
        <v>153</v>
      </c>
      <c r="B1056" s="208"/>
    </row>
    <row r="1057" spans="1:2" ht="21" customHeight="1">
      <c r="A1057" s="211" t="s">
        <v>934</v>
      </c>
      <c r="B1057" s="208"/>
    </row>
    <row r="1058" spans="1:2" ht="21" customHeight="1">
      <c r="A1058" s="211" t="s">
        <v>949</v>
      </c>
      <c r="B1058" s="208"/>
    </row>
    <row r="1059" spans="1:2" ht="21" customHeight="1">
      <c r="A1059" s="211" t="s">
        <v>950</v>
      </c>
      <c r="B1059" s="208"/>
    </row>
    <row r="1060" spans="1:2" ht="21" customHeight="1">
      <c r="A1060" s="210" t="s">
        <v>951</v>
      </c>
      <c r="B1060" s="208"/>
    </row>
    <row r="1061" spans="1:2" ht="21" customHeight="1">
      <c r="A1061" s="211" t="s">
        <v>952</v>
      </c>
      <c r="B1061" s="208"/>
    </row>
    <row r="1062" spans="1:2" ht="21" customHeight="1">
      <c r="A1062" s="211" t="s">
        <v>953</v>
      </c>
      <c r="B1062" s="208"/>
    </row>
    <row r="1063" spans="1:2" ht="21" customHeight="1">
      <c r="A1063" s="211" t="s">
        <v>954</v>
      </c>
      <c r="B1063" s="208"/>
    </row>
    <row r="1064" spans="1:2" ht="21" customHeight="1">
      <c r="A1064" s="211" t="s">
        <v>955</v>
      </c>
      <c r="B1064" s="208"/>
    </row>
    <row r="1065" spans="1:2" ht="21" customHeight="1">
      <c r="A1065" s="210" t="s">
        <v>956</v>
      </c>
      <c r="B1065" s="208"/>
    </row>
    <row r="1066" spans="1:2" ht="21" customHeight="1">
      <c r="A1066" s="211" t="s">
        <v>910</v>
      </c>
      <c r="B1066" s="208"/>
    </row>
    <row r="1067" spans="1:2" ht="21" customHeight="1">
      <c r="A1067" s="211" t="s">
        <v>911</v>
      </c>
      <c r="B1067" s="208"/>
    </row>
    <row r="1068" spans="1:2" ht="21" customHeight="1">
      <c r="A1068" s="211" t="s">
        <v>957</v>
      </c>
      <c r="B1068" s="208"/>
    </row>
    <row r="1069" spans="1:2" ht="21" customHeight="1">
      <c r="A1069" s="211" t="s">
        <v>958</v>
      </c>
      <c r="B1069" s="208"/>
    </row>
    <row r="1070" spans="1:2" ht="21" customHeight="1">
      <c r="A1070" s="210" t="s">
        <v>959</v>
      </c>
      <c r="B1070" s="208"/>
    </row>
    <row r="1071" spans="1:2" ht="21" customHeight="1">
      <c r="A1071" s="211" t="s">
        <v>957</v>
      </c>
      <c r="B1071" s="208"/>
    </row>
    <row r="1072" spans="1:2" ht="21" customHeight="1">
      <c r="A1072" s="211" t="s">
        <v>960</v>
      </c>
      <c r="B1072" s="208"/>
    </row>
    <row r="1073" spans="1:2" ht="21" customHeight="1">
      <c r="A1073" s="211" t="s">
        <v>961</v>
      </c>
      <c r="B1073" s="208"/>
    </row>
    <row r="1074" spans="1:2" ht="21" customHeight="1">
      <c r="A1074" s="211" t="s">
        <v>962</v>
      </c>
      <c r="B1074" s="208"/>
    </row>
    <row r="1075" spans="1:2" ht="21" customHeight="1">
      <c r="A1075" s="210" t="s">
        <v>963</v>
      </c>
      <c r="B1075" s="208"/>
    </row>
    <row r="1076" spans="1:2" ht="21" customHeight="1">
      <c r="A1076" s="211" t="s">
        <v>917</v>
      </c>
      <c r="B1076" s="208"/>
    </row>
    <row r="1077" spans="1:2" ht="21" customHeight="1">
      <c r="A1077" s="211" t="s">
        <v>964</v>
      </c>
      <c r="B1077" s="208"/>
    </row>
    <row r="1078" spans="1:2" ht="21" customHeight="1">
      <c r="A1078" s="211" t="s">
        <v>965</v>
      </c>
      <c r="B1078" s="208"/>
    </row>
    <row r="1079" spans="1:2" ht="21" customHeight="1">
      <c r="A1079" s="211" t="s">
        <v>966</v>
      </c>
      <c r="B1079" s="208"/>
    </row>
    <row r="1080" spans="1:2" ht="21" customHeight="1">
      <c r="A1080" s="210" t="s">
        <v>967</v>
      </c>
      <c r="B1080" s="208"/>
    </row>
    <row r="1081" spans="1:2" ht="21" customHeight="1">
      <c r="A1081" s="211" t="s">
        <v>968</v>
      </c>
      <c r="B1081" s="208"/>
    </row>
    <row r="1082" spans="1:2" ht="21" customHeight="1">
      <c r="A1082" s="211" t="s">
        <v>969</v>
      </c>
      <c r="B1082" s="208"/>
    </row>
    <row r="1083" spans="1:2" ht="21" customHeight="1">
      <c r="A1083" s="211" t="s">
        <v>970</v>
      </c>
      <c r="B1083" s="208"/>
    </row>
    <row r="1084" spans="1:2" ht="21" customHeight="1">
      <c r="A1084" s="211" t="s">
        <v>971</v>
      </c>
      <c r="B1084" s="208"/>
    </row>
    <row r="1085" spans="1:2" ht="21" customHeight="1">
      <c r="A1085" s="211" t="s">
        <v>972</v>
      </c>
      <c r="B1085" s="208"/>
    </row>
    <row r="1086" spans="1:2" ht="21" customHeight="1">
      <c r="A1086" s="211" t="s">
        <v>973</v>
      </c>
      <c r="B1086" s="208"/>
    </row>
    <row r="1087" spans="1:2" ht="21" customHeight="1">
      <c r="A1087" s="211" t="s">
        <v>974</v>
      </c>
      <c r="B1087" s="208"/>
    </row>
    <row r="1088" spans="1:2" ht="21" customHeight="1">
      <c r="A1088" s="211" t="s">
        <v>975</v>
      </c>
      <c r="B1088" s="208"/>
    </row>
    <row r="1089" spans="1:2" ht="21" customHeight="1">
      <c r="A1089" s="210" t="s">
        <v>976</v>
      </c>
      <c r="B1089" s="208"/>
    </row>
    <row r="1090" spans="1:2" ht="21" customHeight="1">
      <c r="A1090" s="211" t="s">
        <v>977</v>
      </c>
      <c r="B1090" s="208"/>
    </row>
    <row r="1091" spans="1:2" ht="21" customHeight="1">
      <c r="A1091" s="211" t="s">
        <v>978</v>
      </c>
      <c r="B1091" s="208"/>
    </row>
    <row r="1092" spans="1:2" ht="21" customHeight="1">
      <c r="A1092" s="211" t="s">
        <v>979</v>
      </c>
      <c r="B1092" s="208"/>
    </row>
    <row r="1093" spans="1:2" ht="21" customHeight="1">
      <c r="A1093" s="211" t="s">
        <v>980</v>
      </c>
      <c r="B1093" s="208"/>
    </row>
    <row r="1094" spans="1:2" ht="21" customHeight="1">
      <c r="A1094" s="211" t="s">
        <v>981</v>
      </c>
      <c r="B1094" s="208"/>
    </row>
    <row r="1095" spans="1:2" ht="21" customHeight="1">
      <c r="A1095" s="211" t="s">
        <v>982</v>
      </c>
      <c r="B1095" s="208"/>
    </row>
    <row r="1096" spans="1:2" ht="21" customHeight="1">
      <c r="A1096" s="210" t="s">
        <v>983</v>
      </c>
      <c r="B1096" s="208"/>
    </row>
    <row r="1097" spans="1:2" ht="21" customHeight="1">
      <c r="A1097" s="211" t="s">
        <v>984</v>
      </c>
      <c r="B1097" s="208"/>
    </row>
    <row r="1098" spans="1:2" ht="21" customHeight="1">
      <c r="A1098" s="211" t="s">
        <v>938</v>
      </c>
      <c r="B1098" s="208"/>
    </row>
    <row r="1099" spans="1:2" ht="21" customHeight="1">
      <c r="A1099" s="211" t="s">
        <v>985</v>
      </c>
      <c r="B1099" s="208"/>
    </row>
    <row r="1100" spans="1:2" ht="21" customHeight="1">
      <c r="A1100" s="211" t="s">
        <v>986</v>
      </c>
      <c r="B1100" s="208"/>
    </row>
    <row r="1101" spans="1:2" ht="21" customHeight="1">
      <c r="A1101" s="211" t="s">
        <v>987</v>
      </c>
      <c r="B1101" s="208"/>
    </row>
    <row r="1102" spans="1:2" ht="21" customHeight="1">
      <c r="A1102" s="211" t="s">
        <v>988</v>
      </c>
      <c r="B1102" s="208"/>
    </row>
    <row r="1103" spans="1:2" ht="21" customHeight="1">
      <c r="A1103" s="211" t="s">
        <v>989</v>
      </c>
      <c r="B1103" s="208"/>
    </row>
    <row r="1104" spans="1:2" ht="21" customHeight="1">
      <c r="A1104" s="211" t="s">
        <v>990</v>
      </c>
      <c r="B1104" s="208"/>
    </row>
    <row r="1105" spans="1:2" ht="21" customHeight="1">
      <c r="A1105" s="210" t="s">
        <v>991</v>
      </c>
      <c r="B1105" s="208"/>
    </row>
    <row r="1106" spans="1:2" ht="21" customHeight="1">
      <c r="A1106" s="211" t="s">
        <v>910</v>
      </c>
      <c r="B1106" s="208"/>
    </row>
    <row r="1107" spans="1:2" ht="21" customHeight="1">
      <c r="A1107" s="211" t="s">
        <v>992</v>
      </c>
      <c r="B1107" s="208"/>
    </row>
    <row r="1108" spans="1:2" ht="21" customHeight="1">
      <c r="A1108" s="210" t="s">
        <v>993</v>
      </c>
      <c r="B1108" s="208"/>
    </row>
    <row r="1109" spans="1:2" ht="21" customHeight="1">
      <c r="A1109" s="211" t="s">
        <v>910</v>
      </c>
      <c r="B1109" s="208"/>
    </row>
    <row r="1110" spans="1:2" ht="21" customHeight="1">
      <c r="A1110" s="211" t="s">
        <v>994</v>
      </c>
      <c r="B1110" s="208"/>
    </row>
    <row r="1111" spans="1:2" ht="21" customHeight="1">
      <c r="A1111" s="210" t="s">
        <v>995</v>
      </c>
      <c r="B1111" s="208"/>
    </row>
    <row r="1112" spans="1:2" ht="21" customHeight="1">
      <c r="A1112" s="210" t="s">
        <v>996</v>
      </c>
      <c r="B1112" s="208"/>
    </row>
    <row r="1113" spans="1:2" ht="21" customHeight="1">
      <c r="A1113" s="211" t="s">
        <v>917</v>
      </c>
      <c r="B1113" s="208"/>
    </row>
    <row r="1114" spans="1:2" ht="21" customHeight="1">
      <c r="A1114" s="211" t="s">
        <v>965</v>
      </c>
      <c r="B1114" s="208"/>
    </row>
    <row r="1115" spans="1:2" ht="21" customHeight="1">
      <c r="A1115" s="211" t="s">
        <v>997</v>
      </c>
      <c r="B1115" s="208"/>
    </row>
    <row r="1116" spans="1:2" ht="21" customHeight="1">
      <c r="A1116" s="210" t="s">
        <v>998</v>
      </c>
      <c r="B1116" s="208"/>
    </row>
    <row r="1117" spans="1:2" ht="21" customHeight="1">
      <c r="A1117" s="211" t="s">
        <v>999</v>
      </c>
      <c r="B1117" s="208"/>
    </row>
    <row r="1118" spans="1:2" ht="21" customHeight="1">
      <c r="A1118" s="211" t="s">
        <v>998</v>
      </c>
      <c r="B1118" s="208"/>
    </row>
    <row r="1119" spans="1:2" ht="21" customHeight="1">
      <c r="A1119" s="209" t="s">
        <v>99</v>
      </c>
      <c r="B1119" s="208"/>
    </row>
    <row r="1120" spans="1:2" ht="21" customHeight="1">
      <c r="A1120" s="210" t="s">
        <v>1000</v>
      </c>
      <c r="B1120" s="208"/>
    </row>
    <row r="1121" spans="1:2" ht="21" customHeight="1">
      <c r="A1121" s="211" t="s">
        <v>151</v>
      </c>
      <c r="B1121" s="208"/>
    </row>
    <row r="1122" spans="1:2" ht="21" customHeight="1">
      <c r="A1122" s="211" t="s">
        <v>152</v>
      </c>
      <c r="B1122" s="208"/>
    </row>
    <row r="1123" spans="1:2" ht="21" customHeight="1">
      <c r="A1123" s="211" t="s">
        <v>153</v>
      </c>
      <c r="B1123" s="208"/>
    </row>
    <row r="1124" spans="1:2" ht="21" customHeight="1">
      <c r="A1124" s="211" t="s">
        <v>1001</v>
      </c>
      <c r="B1124" s="208"/>
    </row>
    <row r="1125" spans="1:2" ht="21" customHeight="1">
      <c r="A1125" s="211" t="s">
        <v>1002</v>
      </c>
      <c r="B1125" s="208"/>
    </row>
    <row r="1126" spans="1:2" ht="21" customHeight="1">
      <c r="A1126" s="211" t="s">
        <v>1003</v>
      </c>
      <c r="B1126" s="208"/>
    </row>
    <row r="1127" spans="1:2" ht="21" customHeight="1">
      <c r="A1127" s="211" t="s">
        <v>1004</v>
      </c>
      <c r="B1127" s="208"/>
    </row>
    <row r="1128" spans="1:2" ht="21" customHeight="1">
      <c r="A1128" s="211" t="s">
        <v>1005</v>
      </c>
      <c r="B1128" s="208"/>
    </row>
    <row r="1129" spans="1:2" ht="21" customHeight="1">
      <c r="A1129" s="211" t="s">
        <v>1006</v>
      </c>
      <c r="B1129" s="208"/>
    </row>
    <row r="1130" spans="1:2" ht="21" customHeight="1">
      <c r="A1130" s="210" t="s">
        <v>1007</v>
      </c>
      <c r="B1130" s="208"/>
    </row>
    <row r="1131" spans="1:2" ht="21" customHeight="1">
      <c r="A1131" s="211" t="s">
        <v>151</v>
      </c>
      <c r="B1131" s="208"/>
    </row>
    <row r="1132" spans="1:2" ht="21" customHeight="1">
      <c r="A1132" s="211" t="s">
        <v>152</v>
      </c>
      <c r="B1132" s="208"/>
    </row>
    <row r="1133" spans="1:2" ht="21" customHeight="1">
      <c r="A1133" s="211" t="s">
        <v>153</v>
      </c>
      <c r="B1133" s="208"/>
    </row>
    <row r="1134" spans="1:2" ht="21" customHeight="1">
      <c r="A1134" s="211" t="s">
        <v>1008</v>
      </c>
      <c r="B1134" s="208"/>
    </row>
    <row r="1135" spans="1:2" ht="21" customHeight="1">
      <c r="A1135" s="211" t="s">
        <v>1009</v>
      </c>
      <c r="B1135" s="208"/>
    </row>
    <row r="1136" spans="1:2" ht="21" customHeight="1">
      <c r="A1136" s="211" t="s">
        <v>1010</v>
      </c>
      <c r="B1136" s="208"/>
    </row>
    <row r="1137" spans="1:2" ht="21" customHeight="1">
      <c r="A1137" s="211" t="s">
        <v>1011</v>
      </c>
      <c r="B1137" s="208"/>
    </row>
    <row r="1138" spans="1:2" ht="21" customHeight="1">
      <c r="A1138" s="211" t="s">
        <v>1012</v>
      </c>
      <c r="B1138" s="208"/>
    </row>
    <row r="1139" spans="1:2" ht="21" customHeight="1">
      <c r="A1139" s="211" t="s">
        <v>1013</v>
      </c>
      <c r="B1139" s="208"/>
    </row>
    <row r="1140" spans="1:2" ht="21" customHeight="1">
      <c r="A1140" s="211" t="s">
        <v>1014</v>
      </c>
      <c r="B1140" s="208"/>
    </row>
    <row r="1141" spans="1:2" ht="21" customHeight="1">
      <c r="A1141" s="211" t="s">
        <v>1015</v>
      </c>
      <c r="B1141" s="208"/>
    </row>
    <row r="1142" spans="1:2" ht="21" customHeight="1">
      <c r="A1142" s="211" t="s">
        <v>1016</v>
      </c>
      <c r="B1142" s="208"/>
    </row>
    <row r="1143" spans="1:2" ht="21" customHeight="1">
      <c r="A1143" s="211" t="s">
        <v>1017</v>
      </c>
      <c r="B1143" s="208"/>
    </row>
    <row r="1144" spans="1:2" ht="21" customHeight="1">
      <c r="A1144" s="211" t="s">
        <v>1018</v>
      </c>
      <c r="B1144" s="208"/>
    </row>
    <row r="1145" spans="1:2" ht="21" customHeight="1">
      <c r="A1145" s="211" t="s">
        <v>1019</v>
      </c>
      <c r="B1145" s="208"/>
    </row>
    <row r="1146" spans="1:2" ht="21" customHeight="1">
      <c r="A1146" s="210" t="s">
        <v>1020</v>
      </c>
      <c r="B1146" s="208"/>
    </row>
    <row r="1147" spans="1:2" ht="21" customHeight="1">
      <c r="A1147" s="211" t="s">
        <v>151</v>
      </c>
      <c r="B1147" s="208"/>
    </row>
    <row r="1148" spans="1:2" ht="21" customHeight="1">
      <c r="A1148" s="211" t="s">
        <v>152</v>
      </c>
      <c r="B1148" s="208"/>
    </row>
    <row r="1149" spans="1:2" ht="21" customHeight="1">
      <c r="A1149" s="211" t="s">
        <v>153</v>
      </c>
      <c r="B1149" s="208"/>
    </row>
    <row r="1150" spans="1:2" ht="21" customHeight="1">
      <c r="A1150" s="211" t="s">
        <v>1021</v>
      </c>
      <c r="B1150" s="208"/>
    </row>
    <row r="1151" spans="1:2" ht="21" customHeight="1">
      <c r="A1151" s="210" t="s">
        <v>1022</v>
      </c>
      <c r="B1151" s="208"/>
    </row>
    <row r="1152" spans="1:2" ht="21" customHeight="1">
      <c r="A1152" s="211" t="s">
        <v>151</v>
      </c>
      <c r="B1152" s="208"/>
    </row>
    <row r="1153" spans="1:2" ht="21" customHeight="1">
      <c r="A1153" s="211" t="s">
        <v>152</v>
      </c>
      <c r="B1153" s="208"/>
    </row>
    <row r="1154" spans="1:2" ht="21" customHeight="1">
      <c r="A1154" s="211" t="s">
        <v>153</v>
      </c>
      <c r="B1154" s="208"/>
    </row>
    <row r="1155" spans="1:2" ht="21" customHeight="1">
      <c r="A1155" s="211" t="s">
        <v>1023</v>
      </c>
      <c r="B1155" s="208"/>
    </row>
    <row r="1156" spans="1:2" ht="21" customHeight="1">
      <c r="A1156" s="211" t="s">
        <v>1024</v>
      </c>
      <c r="B1156" s="208"/>
    </row>
    <row r="1157" spans="1:2" ht="21" customHeight="1">
      <c r="A1157" s="211" t="s">
        <v>1025</v>
      </c>
      <c r="B1157" s="208"/>
    </row>
    <row r="1158" spans="1:2" ht="21" customHeight="1">
      <c r="A1158" s="211" t="s">
        <v>1026</v>
      </c>
      <c r="B1158" s="208"/>
    </row>
    <row r="1159" spans="1:2" ht="21" customHeight="1">
      <c r="A1159" s="211" t="s">
        <v>1027</v>
      </c>
      <c r="B1159" s="208"/>
    </row>
    <row r="1160" spans="1:2" ht="21" customHeight="1">
      <c r="A1160" s="211" t="s">
        <v>1028</v>
      </c>
      <c r="B1160" s="208"/>
    </row>
    <row r="1161" spans="1:2" ht="21" customHeight="1">
      <c r="A1161" s="211" t="s">
        <v>1029</v>
      </c>
      <c r="B1161" s="208"/>
    </row>
    <row r="1162" spans="1:2" ht="21" customHeight="1">
      <c r="A1162" s="211" t="s">
        <v>934</v>
      </c>
      <c r="B1162" s="208"/>
    </row>
    <row r="1163" spans="1:2" ht="21" customHeight="1">
      <c r="A1163" s="211" t="s">
        <v>1030</v>
      </c>
      <c r="B1163" s="208"/>
    </row>
    <row r="1164" spans="1:2" ht="21" customHeight="1">
      <c r="A1164" s="211" t="s">
        <v>1031</v>
      </c>
      <c r="B1164" s="208"/>
    </row>
    <row r="1165" spans="1:2" ht="21" customHeight="1">
      <c r="A1165" s="210" t="s">
        <v>1032</v>
      </c>
      <c r="B1165" s="208"/>
    </row>
    <row r="1166" spans="1:2" ht="21" customHeight="1">
      <c r="A1166" s="211" t="s">
        <v>151</v>
      </c>
      <c r="B1166" s="208"/>
    </row>
    <row r="1167" spans="1:2" ht="21" customHeight="1">
      <c r="A1167" s="211" t="s">
        <v>152</v>
      </c>
      <c r="B1167" s="208"/>
    </row>
    <row r="1168" spans="1:2" ht="21" customHeight="1">
      <c r="A1168" s="211" t="s">
        <v>153</v>
      </c>
      <c r="B1168" s="208"/>
    </row>
    <row r="1169" spans="1:2" ht="21" customHeight="1">
      <c r="A1169" s="211" t="s">
        <v>1033</v>
      </c>
      <c r="B1169" s="208"/>
    </row>
    <row r="1170" spans="1:2" ht="21" customHeight="1">
      <c r="A1170" s="211" t="s">
        <v>1034</v>
      </c>
      <c r="B1170" s="208"/>
    </row>
    <row r="1171" spans="1:2" ht="21" customHeight="1">
      <c r="A1171" s="211" t="s">
        <v>1035</v>
      </c>
      <c r="B1171" s="208"/>
    </row>
    <row r="1172" spans="1:2" ht="21" customHeight="1">
      <c r="A1172" s="210" t="s">
        <v>1036</v>
      </c>
      <c r="B1172" s="208"/>
    </row>
    <row r="1173" spans="1:2" ht="21" customHeight="1">
      <c r="A1173" s="211" t="s">
        <v>151</v>
      </c>
      <c r="B1173" s="208"/>
    </row>
    <row r="1174" spans="1:2" ht="21" customHeight="1">
      <c r="A1174" s="211" t="s">
        <v>152</v>
      </c>
      <c r="B1174" s="208"/>
    </row>
    <row r="1175" spans="1:2" ht="21" customHeight="1">
      <c r="A1175" s="211" t="s">
        <v>153</v>
      </c>
      <c r="B1175" s="208"/>
    </row>
    <row r="1176" spans="1:2" ht="21" customHeight="1">
      <c r="A1176" s="211" t="s">
        <v>1037</v>
      </c>
      <c r="B1176" s="208"/>
    </row>
    <row r="1177" spans="1:2" ht="21" customHeight="1">
      <c r="A1177" s="211" t="s">
        <v>1038</v>
      </c>
      <c r="B1177" s="208"/>
    </row>
    <row r="1178" spans="1:2" ht="21" customHeight="1">
      <c r="A1178" s="211" t="s">
        <v>1039</v>
      </c>
      <c r="B1178" s="208"/>
    </row>
    <row r="1179" spans="1:2" ht="21" customHeight="1">
      <c r="A1179" s="210" t="s">
        <v>1040</v>
      </c>
      <c r="B1179" s="208"/>
    </row>
    <row r="1180" spans="1:2" ht="21" customHeight="1">
      <c r="A1180" s="211" t="s">
        <v>1041</v>
      </c>
      <c r="B1180" s="208"/>
    </row>
    <row r="1181" spans="1:2" ht="21" customHeight="1">
      <c r="A1181" s="211" t="s">
        <v>1042</v>
      </c>
      <c r="B1181" s="208"/>
    </row>
    <row r="1182" spans="1:2" ht="21" customHeight="1">
      <c r="A1182" s="211" t="s">
        <v>1043</v>
      </c>
      <c r="B1182" s="208"/>
    </row>
    <row r="1183" spans="1:2" ht="21" customHeight="1">
      <c r="A1183" s="210" t="s">
        <v>1044</v>
      </c>
      <c r="B1183" s="208"/>
    </row>
    <row r="1184" spans="1:2" ht="21" customHeight="1">
      <c r="A1184" s="211" t="s">
        <v>1045</v>
      </c>
      <c r="B1184" s="208"/>
    </row>
    <row r="1185" spans="1:2" ht="21" customHeight="1">
      <c r="A1185" s="211" t="s">
        <v>1046</v>
      </c>
      <c r="B1185" s="208"/>
    </row>
    <row r="1186" spans="1:2" ht="21" customHeight="1">
      <c r="A1186" s="211" t="s">
        <v>1047</v>
      </c>
      <c r="B1186" s="208"/>
    </row>
    <row r="1187" spans="1:2" ht="21" customHeight="1">
      <c r="A1187" s="211" t="s">
        <v>1048</v>
      </c>
      <c r="B1187" s="208"/>
    </row>
    <row r="1188" spans="1:2" ht="21" customHeight="1">
      <c r="A1188" s="211" t="s">
        <v>1044</v>
      </c>
      <c r="B1188" s="208"/>
    </row>
    <row r="1189" spans="1:2" ht="21" customHeight="1">
      <c r="A1189" s="209" t="s">
        <v>100</v>
      </c>
      <c r="B1189" s="208"/>
    </row>
    <row r="1190" spans="1:2" ht="21" customHeight="1">
      <c r="A1190" s="210" t="s">
        <v>1049</v>
      </c>
      <c r="B1190" s="208"/>
    </row>
    <row r="1191" spans="1:2" ht="21" customHeight="1">
      <c r="A1191" s="211" t="s">
        <v>151</v>
      </c>
      <c r="B1191" s="208"/>
    </row>
    <row r="1192" spans="1:2" ht="21" customHeight="1">
      <c r="A1192" s="211" t="s">
        <v>152</v>
      </c>
      <c r="B1192" s="208"/>
    </row>
    <row r="1193" spans="1:2" ht="21" customHeight="1">
      <c r="A1193" s="211" t="s">
        <v>153</v>
      </c>
      <c r="B1193" s="208"/>
    </row>
    <row r="1194" spans="1:2" ht="21" customHeight="1">
      <c r="A1194" s="211" t="s">
        <v>1050</v>
      </c>
      <c r="B1194" s="208"/>
    </row>
    <row r="1195" spans="1:2" ht="21" customHeight="1">
      <c r="A1195" s="211" t="s">
        <v>1051</v>
      </c>
      <c r="B1195" s="208"/>
    </row>
    <row r="1196" spans="1:2" ht="21" customHeight="1">
      <c r="A1196" s="211" t="s">
        <v>1052</v>
      </c>
      <c r="B1196" s="208"/>
    </row>
    <row r="1197" spans="1:2" ht="21" customHeight="1">
      <c r="A1197" s="211" t="s">
        <v>1053</v>
      </c>
      <c r="B1197" s="208"/>
    </row>
    <row r="1198" spans="1:2" ht="21" customHeight="1">
      <c r="A1198" s="211" t="s">
        <v>160</v>
      </c>
      <c r="B1198" s="208"/>
    </row>
    <row r="1199" spans="1:2" ht="21" customHeight="1">
      <c r="A1199" s="211" t="s">
        <v>1054</v>
      </c>
      <c r="B1199" s="208"/>
    </row>
    <row r="1200" spans="1:2" ht="21" customHeight="1">
      <c r="A1200" s="210" t="s">
        <v>1055</v>
      </c>
      <c r="B1200" s="208"/>
    </row>
    <row r="1201" spans="1:2" ht="21" customHeight="1">
      <c r="A1201" s="211" t="s">
        <v>151</v>
      </c>
      <c r="B1201" s="208"/>
    </row>
    <row r="1202" spans="1:2" ht="21" customHeight="1">
      <c r="A1202" s="211" t="s">
        <v>152</v>
      </c>
      <c r="B1202" s="208"/>
    </row>
    <row r="1203" spans="1:2" ht="21" customHeight="1">
      <c r="A1203" s="211" t="s">
        <v>153</v>
      </c>
      <c r="B1203" s="208"/>
    </row>
    <row r="1204" spans="1:2" ht="21" customHeight="1">
      <c r="A1204" s="211" t="s">
        <v>1056</v>
      </c>
      <c r="B1204" s="208"/>
    </row>
    <row r="1205" spans="1:2" ht="21" customHeight="1">
      <c r="A1205" s="211" t="s">
        <v>1057</v>
      </c>
      <c r="B1205" s="208"/>
    </row>
    <row r="1206" spans="1:2" ht="21" customHeight="1">
      <c r="A1206" s="210" t="s">
        <v>1058</v>
      </c>
      <c r="B1206" s="208"/>
    </row>
    <row r="1207" spans="1:2" ht="21" customHeight="1">
      <c r="A1207" s="211" t="s">
        <v>1059</v>
      </c>
      <c r="B1207" s="208"/>
    </row>
    <row r="1208" spans="1:2" ht="21" customHeight="1">
      <c r="A1208" s="211" t="s">
        <v>1058</v>
      </c>
      <c r="B1208" s="208"/>
    </row>
    <row r="1209" spans="1:2" ht="21" customHeight="1">
      <c r="A1209" s="209" t="s">
        <v>101</v>
      </c>
      <c r="B1209" s="208"/>
    </row>
    <row r="1210" spans="1:2" ht="21" customHeight="1">
      <c r="A1210" s="210" t="s">
        <v>1060</v>
      </c>
      <c r="B1210" s="208"/>
    </row>
    <row r="1211" spans="1:2" ht="21" customHeight="1">
      <c r="A1211" s="211" t="s">
        <v>151</v>
      </c>
      <c r="B1211" s="208"/>
    </row>
    <row r="1212" spans="1:2" ht="21" customHeight="1">
      <c r="A1212" s="211" t="s">
        <v>152</v>
      </c>
      <c r="B1212" s="208"/>
    </row>
    <row r="1213" spans="1:2" ht="21" customHeight="1">
      <c r="A1213" s="211" t="s">
        <v>153</v>
      </c>
      <c r="B1213" s="208"/>
    </row>
    <row r="1214" spans="1:2" ht="21" customHeight="1">
      <c r="A1214" s="211" t="s">
        <v>1061</v>
      </c>
      <c r="B1214" s="208"/>
    </row>
    <row r="1215" spans="1:2" ht="21" customHeight="1">
      <c r="A1215" s="211" t="s">
        <v>160</v>
      </c>
      <c r="B1215" s="208"/>
    </row>
    <row r="1216" spans="1:2" ht="21" customHeight="1">
      <c r="A1216" s="211" t="s">
        <v>1062</v>
      </c>
      <c r="B1216" s="208"/>
    </row>
    <row r="1217" spans="1:2" ht="21" customHeight="1">
      <c r="A1217" s="210" t="s">
        <v>1063</v>
      </c>
      <c r="B1217" s="208"/>
    </row>
    <row r="1218" spans="1:2" ht="21" customHeight="1">
      <c r="A1218" s="211" t="s">
        <v>1064</v>
      </c>
      <c r="B1218" s="208"/>
    </row>
    <row r="1219" spans="1:2" ht="21" customHeight="1">
      <c r="A1219" s="211" t="s">
        <v>1065</v>
      </c>
      <c r="B1219" s="208"/>
    </row>
    <row r="1220" spans="1:2" ht="21" customHeight="1">
      <c r="A1220" s="211" t="s">
        <v>1066</v>
      </c>
      <c r="B1220" s="208"/>
    </row>
    <row r="1221" spans="1:2" ht="21" customHeight="1">
      <c r="A1221" s="211" t="s">
        <v>1067</v>
      </c>
      <c r="B1221" s="208"/>
    </row>
    <row r="1222" spans="1:2" ht="21" customHeight="1">
      <c r="A1222" s="211" t="s">
        <v>1068</v>
      </c>
      <c r="B1222" s="208"/>
    </row>
    <row r="1223" spans="1:2" ht="21" customHeight="1">
      <c r="A1223" s="211" t="s">
        <v>1069</v>
      </c>
      <c r="B1223" s="208"/>
    </row>
    <row r="1224" spans="1:2" ht="21" customHeight="1">
      <c r="A1224" s="211" t="s">
        <v>1070</v>
      </c>
      <c r="B1224" s="208"/>
    </row>
    <row r="1225" spans="1:2" ht="21" customHeight="1">
      <c r="A1225" s="211" t="s">
        <v>1071</v>
      </c>
      <c r="B1225" s="208"/>
    </row>
    <row r="1226" spans="1:2" ht="21" customHeight="1">
      <c r="A1226" s="211" t="s">
        <v>1072</v>
      </c>
      <c r="B1226" s="208"/>
    </row>
    <row r="1227" spans="1:2" ht="21" customHeight="1">
      <c r="A1227" s="210" t="s">
        <v>1073</v>
      </c>
      <c r="B1227" s="208"/>
    </row>
    <row r="1228" spans="1:2" ht="21" customHeight="1">
      <c r="A1228" s="211" t="s">
        <v>1074</v>
      </c>
      <c r="B1228" s="208"/>
    </row>
    <row r="1229" spans="1:2" ht="21" customHeight="1">
      <c r="A1229" s="211" t="s">
        <v>1075</v>
      </c>
      <c r="B1229" s="208"/>
    </row>
    <row r="1230" spans="1:2" ht="21" customHeight="1">
      <c r="A1230" s="211" t="s">
        <v>1076</v>
      </c>
      <c r="B1230" s="208"/>
    </row>
    <row r="1231" spans="1:2" ht="21" customHeight="1">
      <c r="A1231" s="211" t="s">
        <v>1077</v>
      </c>
      <c r="B1231" s="208"/>
    </row>
    <row r="1232" spans="1:2" ht="21" customHeight="1">
      <c r="A1232" s="211" t="s">
        <v>1078</v>
      </c>
      <c r="B1232" s="208"/>
    </row>
    <row r="1233" spans="1:2" ht="21" customHeight="1">
      <c r="A1233" s="210" t="s">
        <v>1079</v>
      </c>
      <c r="B1233" s="208"/>
    </row>
    <row r="1234" spans="1:2" ht="21" customHeight="1">
      <c r="A1234" s="211" t="s">
        <v>1080</v>
      </c>
      <c r="B1234" s="208"/>
    </row>
    <row r="1235" spans="1:2" ht="21" customHeight="1">
      <c r="A1235" s="211" t="s">
        <v>1081</v>
      </c>
      <c r="B1235" s="208"/>
    </row>
    <row r="1236" spans="1:2" ht="21" customHeight="1">
      <c r="A1236" s="211" t="s">
        <v>1082</v>
      </c>
      <c r="B1236" s="208"/>
    </row>
    <row r="1237" spans="1:2" ht="21" customHeight="1">
      <c r="A1237" s="211" t="s">
        <v>1083</v>
      </c>
      <c r="B1237" s="208"/>
    </row>
    <row r="1238" spans="1:2" ht="21" customHeight="1">
      <c r="A1238" s="210" t="s">
        <v>1084</v>
      </c>
      <c r="B1238" s="208"/>
    </row>
    <row r="1239" spans="1:2" ht="21" customHeight="1">
      <c r="A1239" s="211" t="s">
        <v>1084</v>
      </c>
      <c r="B1239" s="208"/>
    </row>
    <row r="1240" spans="1:2" ht="21" customHeight="1">
      <c r="A1240" s="209" t="s">
        <v>103</v>
      </c>
      <c r="B1240" s="208"/>
    </row>
    <row r="1241" spans="1:2" ht="21" customHeight="1">
      <c r="A1241" s="210" t="s">
        <v>1085</v>
      </c>
      <c r="B1241" s="208"/>
    </row>
    <row r="1242" spans="1:2" ht="21" customHeight="1">
      <c r="A1242" s="210" t="s">
        <v>1086</v>
      </c>
      <c r="B1242" s="208"/>
    </row>
    <row r="1243" spans="1:2" ht="21" customHeight="1">
      <c r="A1243" s="210" t="s">
        <v>1087</v>
      </c>
      <c r="B1243" s="208"/>
    </row>
    <row r="1244" spans="1:2" ht="21" customHeight="1">
      <c r="A1244" s="210" t="s">
        <v>1088</v>
      </c>
      <c r="B1244" s="208"/>
    </row>
    <row r="1245" spans="1:2" ht="21" customHeight="1">
      <c r="A1245" s="210" t="s">
        <v>1089</v>
      </c>
      <c r="B1245" s="208"/>
    </row>
    <row r="1246" spans="1:2" ht="21" customHeight="1">
      <c r="A1246" s="210" t="s">
        <v>790</v>
      </c>
      <c r="B1246" s="208"/>
    </row>
    <row r="1247" spans="1:2" ht="21" customHeight="1">
      <c r="A1247" s="210" t="s">
        <v>1090</v>
      </c>
      <c r="B1247" s="208"/>
    </row>
    <row r="1248" spans="1:2" ht="21" customHeight="1">
      <c r="A1248" s="210" t="s">
        <v>1091</v>
      </c>
      <c r="B1248" s="208"/>
    </row>
    <row r="1249" spans="1:2" ht="21" customHeight="1">
      <c r="A1249" s="210" t="s">
        <v>311</v>
      </c>
      <c r="B1249" s="208"/>
    </row>
    <row r="1250" spans="1:2" ht="21" customHeight="1">
      <c r="A1250" s="209" t="s">
        <v>105</v>
      </c>
      <c r="B1250" s="208"/>
    </row>
    <row r="1251" spans="1:2" ht="21" customHeight="1">
      <c r="A1251" s="210" t="s">
        <v>1092</v>
      </c>
      <c r="B1251" s="208"/>
    </row>
    <row r="1252" spans="1:2" ht="21" customHeight="1">
      <c r="A1252" s="211" t="s">
        <v>151</v>
      </c>
      <c r="B1252" s="208"/>
    </row>
    <row r="1253" spans="1:2" ht="21" customHeight="1">
      <c r="A1253" s="211" t="s">
        <v>152</v>
      </c>
      <c r="B1253" s="208"/>
    </row>
    <row r="1254" spans="1:2" ht="21" customHeight="1">
      <c r="A1254" s="211" t="s">
        <v>153</v>
      </c>
      <c r="B1254" s="208"/>
    </row>
    <row r="1255" spans="1:2" ht="21" customHeight="1">
      <c r="A1255" s="211" t="s">
        <v>1093</v>
      </c>
      <c r="B1255" s="208"/>
    </row>
    <row r="1256" spans="1:2" ht="21" customHeight="1">
      <c r="A1256" s="211" t="s">
        <v>1601</v>
      </c>
      <c r="B1256" s="208"/>
    </row>
    <row r="1257" spans="1:2" ht="21" customHeight="1">
      <c r="A1257" s="211" t="s">
        <v>1096</v>
      </c>
      <c r="B1257" s="208"/>
    </row>
    <row r="1258" spans="1:2" ht="21" customHeight="1">
      <c r="A1258" s="211" t="s">
        <v>1097</v>
      </c>
      <c r="B1258" s="208"/>
    </row>
    <row r="1259" spans="1:2" ht="21" customHeight="1">
      <c r="A1259" s="211" t="s">
        <v>1602</v>
      </c>
      <c r="B1259" s="208"/>
    </row>
    <row r="1260" spans="1:2" ht="21" customHeight="1">
      <c r="A1260" s="211" t="s">
        <v>1100</v>
      </c>
      <c r="B1260" s="208"/>
    </row>
    <row r="1261" spans="1:2" ht="21" customHeight="1">
      <c r="A1261" s="211" t="s">
        <v>1101</v>
      </c>
      <c r="B1261" s="208"/>
    </row>
    <row r="1262" spans="1:2" ht="21" customHeight="1">
      <c r="A1262" s="211" t="s">
        <v>1603</v>
      </c>
      <c r="B1262" s="208"/>
    </row>
    <row r="1263" spans="1:2" ht="21" customHeight="1">
      <c r="A1263" s="211" t="s">
        <v>1103</v>
      </c>
      <c r="B1263" s="208"/>
    </row>
    <row r="1264" spans="1:2" ht="21" customHeight="1">
      <c r="A1264" s="211" t="s">
        <v>1104</v>
      </c>
      <c r="B1264" s="208"/>
    </row>
    <row r="1265" spans="1:2" ht="21" customHeight="1">
      <c r="A1265" s="211" t="s">
        <v>1105</v>
      </c>
      <c r="B1265" s="208"/>
    </row>
    <row r="1266" spans="1:2" ht="21" customHeight="1">
      <c r="A1266" s="211" t="s">
        <v>160</v>
      </c>
      <c r="B1266" s="208"/>
    </row>
    <row r="1267" spans="1:2" ht="21" customHeight="1">
      <c r="A1267" s="211" t="s">
        <v>1106</v>
      </c>
      <c r="B1267" s="208"/>
    </row>
    <row r="1268" spans="1:2" ht="21" customHeight="1">
      <c r="A1268" s="210" t="s">
        <v>1127</v>
      </c>
      <c r="B1268" s="208"/>
    </row>
    <row r="1269" spans="1:2" ht="21" customHeight="1">
      <c r="A1269" s="211" t="s">
        <v>151</v>
      </c>
      <c r="B1269" s="208"/>
    </row>
    <row r="1270" spans="1:2" ht="21" customHeight="1">
      <c r="A1270" s="211" t="s">
        <v>152</v>
      </c>
      <c r="B1270" s="208"/>
    </row>
    <row r="1271" spans="1:2" ht="21" customHeight="1">
      <c r="A1271" s="211" t="s">
        <v>153</v>
      </c>
      <c r="B1271" s="208"/>
    </row>
    <row r="1272" spans="1:2" ht="21" customHeight="1">
      <c r="A1272" s="211" t="s">
        <v>1128</v>
      </c>
      <c r="B1272" s="208"/>
    </row>
    <row r="1273" spans="1:2" ht="21" customHeight="1">
      <c r="A1273" s="211" t="s">
        <v>1129</v>
      </c>
      <c r="B1273" s="208"/>
    </row>
    <row r="1274" spans="1:2" ht="21" customHeight="1">
      <c r="A1274" s="211" t="s">
        <v>1130</v>
      </c>
      <c r="B1274" s="208"/>
    </row>
    <row r="1275" spans="1:2" ht="21" customHeight="1">
      <c r="A1275" s="211" t="s">
        <v>1131</v>
      </c>
      <c r="B1275" s="208"/>
    </row>
    <row r="1276" spans="1:2" ht="21" customHeight="1">
      <c r="A1276" s="211" t="s">
        <v>1132</v>
      </c>
      <c r="B1276" s="208"/>
    </row>
    <row r="1277" spans="1:2" ht="21" customHeight="1">
      <c r="A1277" s="211" t="s">
        <v>1133</v>
      </c>
      <c r="B1277" s="208"/>
    </row>
    <row r="1278" spans="1:2" ht="21" customHeight="1">
      <c r="A1278" s="211" t="s">
        <v>1134</v>
      </c>
      <c r="B1278" s="208"/>
    </row>
    <row r="1279" spans="1:2" ht="21" customHeight="1">
      <c r="A1279" s="211" t="s">
        <v>1135</v>
      </c>
      <c r="B1279" s="208"/>
    </row>
    <row r="1280" spans="1:2" ht="21" customHeight="1">
      <c r="A1280" s="211" t="s">
        <v>1136</v>
      </c>
      <c r="B1280" s="208"/>
    </row>
    <row r="1281" spans="1:2" ht="21" customHeight="1">
      <c r="A1281" s="211" t="s">
        <v>1137</v>
      </c>
      <c r="B1281" s="208"/>
    </row>
    <row r="1282" spans="1:2" ht="21" customHeight="1">
      <c r="A1282" s="211" t="s">
        <v>1138</v>
      </c>
      <c r="B1282" s="208"/>
    </row>
    <row r="1283" spans="1:2" ht="21" customHeight="1">
      <c r="A1283" s="210" t="s">
        <v>1139</v>
      </c>
      <c r="B1283" s="208"/>
    </row>
    <row r="1284" spans="1:2" ht="21" customHeight="1">
      <c r="A1284" s="211" t="s">
        <v>1139</v>
      </c>
      <c r="B1284" s="208"/>
    </row>
    <row r="1285" spans="1:2" ht="21" customHeight="1">
      <c r="A1285" s="209" t="s">
        <v>107</v>
      </c>
      <c r="B1285" s="208">
        <v>272</v>
      </c>
    </row>
    <row r="1286" spans="1:2" ht="21" customHeight="1">
      <c r="A1286" s="210" t="s">
        <v>1140</v>
      </c>
      <c r="B1286" s="208">
        <v>136.19</v>
      </c>
    </row>
    <row r="1287" spans="1:2" ht="21" customHeight="1">
      <c r="A1287" s="211" t="s">
        <v>1141</v>
      </c>
      <c r="B1287" s="208"/>
    </row>
    <row r="1288" spans="1:2" ht="21" customHeight="1">
      <c r="A1288" s="211" t="s">
        <v>1142</v>
      </c>
      <c r="B1288" s="208"/>
    </row>
    <row r="1289" spans="1:2" ht="21" customHeight="1">
      <c r="A1289" s="211" t="s">
        <v>1143</v>
      </c>
      <c r="B1289" s="208"/>
    </row>
    <row r="1290" spans="1:2" ht="21" customHeight="1">
      <c r="A1290" s="211" t="s">
        <v>1144</v>
      </c>
      <c r="B1290" s="208"/>
    </row>
    <row r="1291" spans="1:2" ht="21" customHeight="1">
      <c r="A1291" s="211" t="s">
        <v>1145</v>
      </c>
      <c r="B1291" s="208">
        <v>74</v>
      </c>
    </row>
    <row r="1292" spans="1:2" ht="21" customHeight="1">
      <c r="A1292" s="211" t="s">
        <v>1146</v>
      </c>
      <c r="B1292" s="208"/>
    </row>
    <row r="1293" spans="1:2" ht="21" customHeight="1">
      <c r="A1293" s="211" t="s">
        <v>766</v>
      </c>
      <c r="B1293" s="208"/>
    </row>
    <row r="1294" spans="1:2" ht="21" customHeight="1">
      <c r="A1294" s="211" t="s">
        <v>1147</v>
      </c>
      <c r="B1294" s="208">
        <v>62.19</v>
      </c>
    </row>
    <row r="1295" spans="1:2" ht="21" customHeight="1">
      <c r="A1295" s="210" t="s">
        <v>1148</v>
      </c>
      <c r="B1295" s="208">
        <v>135.81</v>
      </c>
    </row>
    <row r="1296" spans="1:2" ht="21" customHeight="1">
      <c r="A1296" s="211" t="s">
        <v>1149</v>
      </c>
      <c r="B1296" s="208">
        <v>135.81</v>
      </c>
    </row>
    <row r="1297" spans="1:2" ht="21" customHeight="1">
      <c r="A1297" s="211" t="s">
        <v>1150</v>
      </c>
      <c r="B1297" s="208"/>
    </row>
    <row r="1298" spans="1:2" ht="21" customHeight="1">
      <c r="A1298" s="211" t="s">
        <v>1151</v>
      </c>
      <c r="B1298" s="208"/>
    </row>
    <row r="1299" spans="1:2" ht="21" customHeight="1">
      <c r="A1299" s="210" t="s">
        <v>1152</v>
      </c>
      <c r="B1299" s="208"/>
    </row>
    <row r="1300" spans="1:2" ht="21" customHeight="1">
      <c r="A1300" s="211" t="s">
        <v>1153</v>
      </c>
      <c r="B1300" s="208"/>
    </row>
    <row r="1301" spans="1:2" ht="21" customHeight="1">
      <c r="A1301" s="211" t="s">
        <v>1154</v>
      </c>
      <c r="B1301" s="208"/>
    </row>
    <row r="1302" spans="1:2" ht="21" customHeight="1">
      <c r="A1302" s="211" t="s">
        <v>1155</v>
      </c>
      <c r="B1302" s="208"/>
    </row>
    <row r="1303" spans="1:2" ht="21" customHeight="1">
      <c r="A1303" s="209" t="s">
        <v>109</v>
      </c>
      <c r="B1303" s="208"/>
    </row>
    <row r="1304" spans="1:2" ht="21" customHeight="1">
      <c r="A1304" s="210" t="s">
        <v>1156</v>
      </c>
      <c r="B1304" s="208"/>
    </row>
    <row r="1305" spans="1:2" ht="21" customHeight="1">
      <c r="A1305" s="211" t="s">
        <v>151</v>
      </c>
      <c r="B1305" s="208"/>
    </row>
    <row r="1306" spans="1:2" ht="21" customHeight="1">
      <c r="A1306" s="211" t="s">
        <v>152</v>
      </c>
      <c r="B1306" s="208"/>
    </row>
    <row r="1307" spans="1:2" ht="21" customHeight="1">
      <c r="A1307" s="211" t="s">
        <v>153</v>
      </c>
      <c r="B1307" s="208"/>
    </row>
    <row r="1308" spans="1:2" ht="21" customHeight="1">
      <c r="A1308" s="211" t="s">
        <v>1157</v>
      </c>
      <c r="B1308" s="208"/>
    </row>
    <row r="1309" spans="1:2" ht="21" customHeight="1">
      <c r="A1309" s="211" t="s">
        <v>1158</v>
      </c>
      <c r="B1309" s="208"/>
    </row>
    <row r="1310" spans="1:2" ht="21" customHeight="1">
      <c r="A1310" s="211" t="s">
        <v>1159</v>
      </c>
      <c r="B1310" s="208"/>
    </row>
    <row r="1311" spans="1:2" ht="21" customHeight="1">
      <c r="A1311" s="211" t="s">
        <v>1160</v>
      </c>
      <c r="B1311" s="208"/>
    </row>
    <row r="1312" spans="1:2" ht="21" customHeight="1">
      <c r="A1312" s="211" t="s">
        <v>1161</v>
      </c>
      <c r="B1312" s="208"/>
    </row>
    <row r="1313" spans="1:2" ht="21" customHeight="1">
      <c r="A1313" s="211" t="s">
        <v>1162</v>
      </c>
      <c r="B1313" s="208"/>
    </row>
    <row r="1314" spans="1:2" ht="21" customHeight="1">
      <c r="A1314" s="211" t="s">
        <v>1163</v>
      </c>
      <c r="B1314" s="208"/>
    </row>
    <row r="1315" spans="1:2" ht="21" customHeight="1">
      <c r="A1315" s="211" t="s">
        <v>1164</v>
      </c>
      <c r="B1315" s="208"/>
    </row>
    <row r="1316" spans="1:2" ht="21" customHeight="1">
      <c r="A1316" s="211" t="s">
        <v>1165</v>
      </c>
      <c r="B1316" s="208"/>
    </row>
    <row r="1317" spans="1:2" ht="21" customHeight="1">
      <c r="A1317" s="211" t="s">
        <v>160</v>
      </c>
      <c r="B1317" s="208"/>
    </row>
    <row r="1318" spans="1:2" ht="21" customHeight="1">
      <c r="A1318" s="211" t="s">
        <v>1166</v>
      </c>
      <c r="B1318" s="208"/>
    </row>
    <row r="1319" spans="1:2" ht="21" customHeight="1">
      <c r="A1319" s="210" t="s">
        <v>1167</v>
      </c>
      <c r="B1319" s="208"/>
    </row>
    <row r="1320" spans="1:2" ht="21" customHeight="1">
      <c r="A1320" s="211" t="s">
        <v>151</v>
      </c>
      <c r="B1320" s="208"/>
    </row>
    <row r="1321" spans="1:2" ht="21" customHeight="1">
      <c r="A1321" s="211" t="s">
        <v>152</v>
      </c>
      <c r="B1321" s="208"/>
    </row>
    <row r="1322" spans="1:2" ht="21" customHeight="1">
      <c r="A1322" s="211" t="s">
        <v>153</v>
      </c>
      <c r="B1322" s="208"/>
    </row>
    <row r="1323" spans="1:2" ht="21" customHeight="1">
      <c r="A1323" s="211" t="s">
        <v>1168</v>
      </c>
      <c r="B1323" s="208"/>
    </row>
    <row r="1324" spans="1:2" ht="21" customHeight="1">
      <c r="A1324" s="211" t="s">
        <v>1169</v>
      </c>
      <c r="B1324" s="208"/>
    </row>
    <row r="1325" spans="1:2" ht="21" customHeight="1">
      <c r="A1325" s="211" t="s">
        <v>1170</v>
      </c>
      <c r="B1325" s="208"/>
    </row>
    <row r="1326" spans="1:2" ht="21" customHeight="1">
      <c r="A1326" s="211" t="s">
        <v>1171</v>
      </c>
      <c r="B1326" s="208"/>
    </row>
    <row r="1327" spans="1:2" ht="21" customHeight="1">
      <c r="A1327" s="211" t="s">
        <v>1172</v>
      </c>
      <c r="B1327" s="208"/>
    </row>
    <row r="1328" spans="1:2" ht="21" customHeight="1">
      <c r="A1328" s="211" t="s">
        <v>1173</v>
      </c>
      <c r="B1328" s="208"/>
    </row>
    <row r="1329" spans="1:2" ht="21" customHeight="1">
      <c r="A1329" s="211" t="s">
        <v>1174</v>
      </c>
      <c r="B1329" s="208"/>
    </row>
    <row r="1330" spans="1:2" ht="21" customHeight="1">
      <c r="A1330" s="211" t="s">
        <v>1175</v>
      </c>
      <c r="B1330" s="208"/>
    </row>
    <row r="1331" spans="1:2" ht="21" customHeight="1">
      <c r="A1331" s="211" t="s">
        <v>160</v>
      </c>
      <c r="B1331" s="208"/>
    </row>
    <row r="1332" spans="1:2" ht="21" customHeight="1">
      <c r="A1332" s="211" t="s">
        <v>1176</v>
      </c>
      <c r="B1332" s="208"/>
    </row>
    <row r="1333" spans="1:2" ht="21" customHeight="1">
      <c r="A1333" s="210" t="s">
        <v>1177</v>
      </c>
      <c r="B1333" s="208"/>
    </row>
    <row r="1334" spans="1:2" ht="21" customHeight="1">
      <c r="A1334" s="211" t="s">
        <v>1178</v>
      </c>
      <c r="B1334" s="208"/>
    </row>
    <row r="1335" spans="1:2" ht="21" customHeight="1">
      <c r="A1335" s="211" t="s">
        <v>1179</v>
      </c>
      <c r="B1335" s="208"/>
    </row>
    <row r="1336" spans="1:2" ht="21" customHeight="1">
      <c r="A1336" s="211" t="s">
        <v>1180</v>
      </c>
      <c r="B1336" s="208"/>
    </row>
    <row r="1337" spans="1:2" ht="21" customHeight="1">
      <c r="A1337" s="211" t="s">
        <v>1181</v>
      </c>
      <c r="B1337" s="208"/>
    </row>
    <row r="1338" spans="1:2" ht="21" customHeight="1">
      <c r="A1338" s="210" t="s">
        <v>1182</v>
      </c>
      <c r="B1338" s="208"/>
    </row>
    <row r="1339" spans="1:2" ht="21" customHeight="1">
      <c r="A1339" s="211" t="s">
        <v>1183</v>
      </c>
      <c r="B1339" s="208"/>
    </row>
    <row r="1340" spans="1:2" ht="21" customHeight="1">
      <c r="A1340" s="211" t="s">
        <v>1184</v>
      </c>
      <c r="B1340" s="208"/>
    </row>
    <row r="1341" spans="1:2" ht="21" customHeight="1">
      <c r="A1341" s="211" t="s">
        <v>1185</v>
      </c>
      <c r="B1341" s="208"/>
    </row>
    <row r="1342" spans="1:2" ht="21" customHeight="1">
      <c r="A1342" s="211" t="s">
        <v>1186</v>
      </c>
      <c r="B1342" s="208"/>
    </row>
    <row r="1343" spans="1:2" ht="21" customHeight="1">
      <c r="A1343" s="211" t="s">
        <v>1187</v>
      </c>
      <c r="B1343" s="208"/>
    </row>
    <row r="1344" spans="1:2" ht="21" customHeight="1">
      <c r="A1344" s="210" t="s">
        <v>1188</v>
      </c>
      <c r="B1344" s="208"/>
    </row>
    <row r="1345" spans="1:2" ht="21" customHeight="1">
      <c r="A1345" s="211" t="s">
        <v>1189</v>
      </c>
      <c r="B1345" s="208"/>
    </row>
    <row r="1346" spans="1:2" ht="21" customHeight="1">
      <c r="A1346" s="211" t="s">
        <v>1190</v>
      </c>
      <c r="B1346" s="208"/>
    </row>
    <row r="1347" spans="1:2" ht="21" customHeight="1">
      <c r="A1347" s="211" t="s">
        <v>1191</v>
      </c>
      <c r="B1347" s="208"/>
    </row>
    <row r="1348" spans="1:2" ht="21" customHeight="1">
      <c r="A1348" s="211" t="s">
        <v>1192</v>
      </c>
      <c r="B1348" s="208"/>
    </row>
    <row r="1349" spans="1:2" ht="21" customHeight="1">
      <c r="A1349" s="211" t="s">
        <v>1193</v>
      </c>
      <c r="B1349" s="208"/>
    </row>
    <row r="1350" spans="1:2" ht="21" customHeight="1">
      <c r="A1350" s="211" t="s">
        <v>1194</v>
      </c>
      <c r="B1350" s="208"/>
    </row>
    <row r="1351" spans="1:2" ht="21" customHeight="1">
      <c r="A1351" s="211" t="s">
        <v>1195</v>
      </c>
      <c r="B1351" s="208"/>
    </row>
    <row r="1352" spans="1:2" ht="21" customHeight="1">
      <c r="A1352" s="211" t="s">
        <v>1196</v>
      </c>
      <c r="B1352" s="208"/>
    </row>
    <row r="1353" spans="1:2" ht="21" customHeight="1">
      <c r="A1353" s="211" t="s">
        <v>1197</v>
      </c>
      <c r="B1353" s="208"/>
    </row>
    <row r="1354" spans="1:2" ht="21" customHeight="1">
      <c r="A1354" s="211" t="s">
        <v>1198</v>
      </c>
      <c r="B1354" s="208"/>
    </row>
    <row r="1355" spans="1:2" ht="21" customHeight="1">
      <c r="A1355" s="211" t="s">
        <v>1199</v>
      </c>
      <c r="B1355" s="208"/>
    </row>
    <row r="1356" spans="1:2" ht="21" customHeight="1">
      <c r="A1356" s="209" t="s">
        <v>111</v>
      </c>
      <c r="B1356" s="208">
        <v>47.86</v>
      </c>
    </row>
    <row r="1357" spans="1:2" ht="21" customHeight="1">
      <c r="A1357" s="210" t="s">
        <v>1200</v>
      </c>
      <c r="B1357" s="208">
        <v>34.26</v>
      </c>
    </row>
    <row r="1358" spans="1:2" ht="21" customHeight="1">
      <c r="A1358" s="211" t="s">
        <v>151</v>
      </c>
      <c r="B1358" s="208">
        <v>34.26</v>
      </c>
    </row>
    <row r="1359" spans="1:2" ht="21" customHeight="1">
      <c r="A1359" s="211" t="s">
        <v>152</v>
      </c>
      <c r="B1359" s="208"/>
    </row>
    <row r="1360" spans="1:2" ht="21" customHeight="1">
      <c r="A1360" s="211" t="s">
        <v>153</v>
      </c>
      <c r="B1360" s="208"/>
    </row>
    <row r="1361" spans="1:2" ht="21" customHeight="1">
      <c r="A1361" s="211" t="s">
        <v>1201</v>
      </c>
      <c r="B1361" s="208"/>
    </row>
    <row r="1362" spans="1:2" ht="21" customHeight="1">
      <c r="A1362" s="211" t="s">
        <v>1202</v>
      </c>
      <c r="B1362" s="208"/>
    </row>
    <row r="1363" spans="1:2" ht="21" customHeight="1">
      <c r="A1363" s="211" t="s">
        <v>1203</v>
      </c>
      <c r="B1363" s="208"/>
    </row>
    <row r="1364" spans="1:2" ht="21" customHeight="1">
      <c r="A1364" s="211" t="s">
        <v>1204</v>
      </c>
      <c r="B1364" s="208"/>
    </row>
    <row r="1365" spans="1:2" ht="21" customHeight="1">
      <c r="A1365" s="211" t="s">
        <v>1205</v>
      </c>
      <c r="B1365" s="208"/>
    </row>
    <row r="1366" spans="1:2" ht="21" customHeight="1">
      <c r="A1366" s="211" t="s">
        <v>1206</v>
      </c>
      <c r="B1366" s="208"/>
    </row>
    <row r="1367" spans="1:2" ht="21" customHeight="1">
      <c r="A1367" s="211" t="s">
        <v>160</v>
      </c>
      <c r="B1367" s="208"/>
    </row>
    <row r="1368" spans="1:2" ht="21" customHeight="1">
      <c r="A1368" s="211" t="s">
        <v>1207</v>
      </c>
      <c r="B1368" s="208"/>
    </row>
    <row r="1369" spans="1:2" ht="21" customHeight="1">
      <c r="A1369" s="210" t="s">
        <v>1208</v>
      </c>
      <c r="B1369" s="208"/>
    </row>
    <row r="1370" spans="1:2" ht="21" customHeight="1">
      <c r="A1370" s="211" t="s">
        <v>151</v>
      </c>
      <c r="B1370" s="208"/>
    </row>
    <row r="1371" spans="1:2" ht="21" customHeight="1">
      <c r="A1371" s="211" t="s">
        <v>152</v>
      </c>
      <c r="B1371" s="208"/>
    </row>
    <row r="1372" spans="1:2" ht="21" customHeight="1">
      <c r="A1372" s="211" t="s">
        <v>153</v>
      </c>
      <c r="B1372" s="208"/>
    </row>
    <row r="1373" spans="1:2" ht="21" customHeight="1">
      <c r="A1373" s="211" t="s">
        <v>1209</v>
      </c>
      <c r="B1373" s="208"/>
    </row>
    <row r="1374" spans="1:2" ht="21" customHeight="1">
      <c r="A1374" s="211" t="s">
        <v>1210</v>
      </c>
      <c r="B1374" s="208"/>
    </row>
    <row r="1375" spans="1:2" ht="21" customHeight="1">
      <c r="A1375" s="210" t="s">
        <v>1211</v>
      </c>
      <c r="B1375" s="208"/>
    </row>
    <row r="1376" spans="1:2" ht="21" customHeight="1">
      <c r="A1376" s="211" t="s">
        <v>151</v>
      </c>
      <c r="B1376" s="208"/>
    </row>
    <row r="1377" spans="1:2" ht="21" customHeight="1">
      <c r="A1377" s="211" t="s">
        <v>152</v>
      </c>
      <c r="B1377" s="208"/>
    </row>
    <row r="1378" spans="1:2" ht="21" customHeight="1">
      <c r="A1378" s="211" t="s">
        <v>153</v>
      </c>
      <c r="B1378" s="208"/>
    </row>
    <row r="1379" spans="1:2" ht="21" customHeight="1">
      <c r="A1379" s="211" t="s">
        <v>1212</v>
      </c>
      <c r="B1379" s="208"/>
    </row>
    <row r="1380" spans="1:2" ht="21" customHeight="1">
      <c r="A1380" s="211" t="s">
        <v>1213</v>
      </c>
      <c r="B1380" s="208"/>
    </row>
    <row r="1381" spans="1:2" ht="21" customHeight="1">
      <c r="A1381" s="210" t="s">
        <v>1214</v>
      </c>
      <c r="B1381" s="208"/>
    </row>
    <row r="1382" spans="1:2" ht="21" customHeight="1">
      <c r="A1382" s="211" t="s">
        <v>151</v>
      </c>
      <c r="B1382" s="208"/>
    </row>
    <row r="1383" spans="1:2" ht="21" customHeight="1">
      <c r="A1383" s="211" t="s">
        <v>152</v>
      </c>
      <c r="B1383" s="208"/>
    </row>
    <row r="1384" spans="1:2" ht="21" customHeight="1">
      <c r="A1384" s="211" t="s">
        <v>153</v>
      </c>
      <c r="B1384" s="208"/>
    </row>
    <row r="1385" spans="1:2" ht="21" customHeight="1">
      <c r="A1385" s="211" t="s">
        <v>1215</v>
      </c>
      <c r="B1385" s="208"/>
    </row>
    <row r="1386" spans="1:2" ht="21" customHeight="1">
      <c r="A1386" s="211" t="s">
        <v>1216</v>
      </c>
      <c r="B1386" s="208"/>
    </row>
    <row r="1387" spans="1:2" ht="21" customHeight="1">
      <c r="A1387" s="211" t="s">
        <v>160</v>
      </c>
      <c r="B1387" s="208"/>
    </row>
    <row r="1388" spans="1:2" ht="21" customHeight="1">
      <c r="A1388" s="211" t="s">
        <v>1217</v>
      </c>
      <c r="B1388" s="208"/>
    </row>
    <row r="1389" spans="1:2" ht="21" customHeight="1">
      <c r="A1389" s="210" t="s">
        <v>1218</v>
      </c>
      <c r="B1389" s="208"/>
    </row>
    <row r="1390" spans="1:2" ht="21" customHeight="1">
      <c r="A1390" s="211" t="s">
        <v>151</v>
      </c>
      <c r="B1390" s="208"/>
    </row>
    <row r="1391" spans="1:2" ht="21" customHeight="1">
      <c r="A1391" s="211" t="s">
        <v>152</v>
      </c>
      <c r="B1391" s="208"/>
    </row>
    <row r="1392" spans="1:2" ht="21" customHeight="1">
      <c r="A1392" s="211" t="s">
        <v>153</v>
      </c>
      <c r="B1392" s="208"/>
    </row>
    <row r="1393" spans="1:2" ht="21" customHeight="1">
      <c r="A1393" s="211" t="s">
        <v>1219</v>
      </c>
      <c r="B1393" s="208"/>
    </row>
    <row r="1394" spans="1:2" ht="21" customHeight="1">
      <c r="A1394" s="211" t="s">
        <v>1220</v>
      </c>
      <c r="B1394" s="208"/>
    </row>
    <row r="1395" spans="1:2" ht="21" customHeight="1">
      <c r="A1395" s="211" t="s">
        <v>1221</v>
      </c>
      <c r="B1395" s="208"/>
    </row>
    <row r="1396" spans="1:2" ht="21" customHeight="1">
      <c r="A1396" s="211" t="s">
        <v>1222</v>
      </c>
      <c r="B1396" s="208"/>
    </row>
    <row r="1397" spans="1:2" ht="21" customHeight="1">
      <c r="A1397" s="211" t="s">
        <v>1223</v>
      </c>
      <c r="B1397" s="208"/>
    </row>
    <row r="1398" spans="1:2" ht="21" customHeight="1">
      <c r="A1398" s="211" t="s">
        <v>1224</v>
      </c>
      <c r="B1398" s="208"/>
    </row>
    <row r="1399" spans="1:2" ht="21" customHeight="1">
      <c r="A1399" s="211" t="s">
        <v>1225</v>
      </c>
      <c r="B1399" s="208"/>
    </row>
    <row r="1400" spans="1:2" ht="21" customHeight="1">
      <c r="A1400" s="211" t="s">
        <v>1226</v>
      </c>
      <c r="B1400" s="208"/>
    </row>
    <row r="1401" spans="1:2" ht="21" customHeight="1">
      <c r="A1401" s="211" t="s">
        <v>1227</v>
      </c>
      <c r="B1401" s="208"/>
    </row>
    <row r="1402" spans="1:2" ht="21" customHeight="1">
      <c r="A1402" s="210" t="s">
        <v>1228</v>
      </c>
      <c r="B1402" s="208"/>
    </row>
    <row r="1403" spans="1:2" ht="21" customHeight="1">
      <c r="A1403" s="211" t="s">
        <v>1229</v>
      </c>
      <c r="B1403" s="208"/>
    </row>
    <row r="1404" spans="1:2" ht="21" customHeight="1">
      <c r="A1404" s="211" t="s">
        <v>1230</v>
      </c>
      <c r="B1404" s="208"/>
    </row>
    <row r="1405" spans="1:2" ht="21" customHeight="1">
      <c r="A1405" s="211" t="s">
        <v>1231</v>
      </c>
      <c r="B1405" s="208"/>
    </row>
    <row r="1406" spans="1:2" ht="21" customHeight="1">
      <c r="A1406" s="210" t="s">
        <v>1232</v>
      </c>
      <c r="B1406" s="208">
        <v>13.6</v>
      </c>
    </row>
    <row r="1407" spans="1:2" ht="21" customHeight="1">
      <c r="A1407" s="211" t="s">
        <v>1604</v>
      </c>
      <c r="B1407" s="208"/>
    </row>
    <row r="1408" spans="1:2" ht="21" customHeight="1">
      <c r="A1408" s="211" t="s">
        <v>1605</v>
      </c>
      <c r="B1408" s="208">
        <v>13.6</v>
      </c>
    </row>
    <row r="1409" spans="1:2" ht="21" customHeight="1">
      <c r="A1409" s="211" t="s">
        <v>1236</v>
      </c>
      <c r="B1409" s="208"/>
    </row>
    <row r="1410" spans="1:2" ht="21" customHeight="1">
      <c r="A1410" s="211" t="s">
        <v>1606</v>
      </c>
      <c r="B1410" s="208"/>
    </row>
    <row r="1411" spans="1:2" ht="21" customHeight="1">
      <c r="A1411" s="210" t="s">
        <v>1238</v>
      </c>
      <c r="B1411" s="208"/>
    </row>
    <row r="1412" spans="1:2" ht="21" customHeight="1">
      <c r="A1412" s="209" t="s">
        <v>113</v>
      </c>
      <c r="B1412" s="208"/>
    </row>
    <row r="1413" spans="1:2" ht="21" customHeight="1">
      <c r="A1413" s="209" t="s">
        <v>115</v>
      </c>
      <c r="B1413" s="208">
        <v>70</v>
      </c>
    </row>
    <row r="1414" spans="1:2" ht="21" customHeight="1">
      <c r="A1414" s="210" t="s">
        <v>311</v>
      </c>
      <c r="B1414" s="208">
        <v>70</v>
      </c>
    </row>
    <row r="1415" spans="1:2" ht="21" customHeight="1">
      <c r="A1415" s="211" t="s">
        <v>311</v>
      </c>
      <c r="B1415" s="208">
        <v>70</v>
      </c>
    </row>
    <row r="1416" spans="1:2" ht="21" customHeight="1">
      <c r="A1416" s="209" t="s">
        <v>117</v>
      </c>
      <c r="B1416" s="208"/>
    </row>
    <row r="1417" spans="1:2" ht="21" customHeight="1">
      <c r="A1417" s="210" t="s">
        <v>1239</v>
      </c>
      <c r="B1417" s="208"/>
    </row>
    <row r="1418" spans="1:2" ht="21" customHeight="1">
      <c r="A1418" s="211" t="s">
        <v>1240</v>
      </c>
      <c r="B1418" s="208"/>
    </row>
    <row r="1419" spans="1:2" ht="21" customHeight="1">
      <c r="A1419" s="209" t="s">
        <v>118</v>
      </c>
      <c r="B1419" s="208"/>
    </row>
    <row r="1420" spans="1:2" ht="21" customHeight="1">
      <c r="A1420" s="210" t="s">
        <v>1241</v>
      </c>
      <c r="B1420" s="208"/>
    </row>
    <row r="1421" spans="1:2" ht="25.5" customHeight="1">
      <c r="A1421" s="486" t="s">
        <v>1607</v>
      </c>
      <c r="B1421" s="486"/>
    </row>
  </sheetData>
  <mergeCells count="4">
    <mergeCell ref="A1:B1"/>
    <mergeCell ref="A2:B2"/>
    <mergeCell ref="A3:B3"/>
    <mergeCell ref="A1421:B1421"/>
  </mergeCells>
  <phoneticPr fontId="74" type="noConversion"/>
  <printOptions horizontalCentered="1"/>
  <pageMargins left="0.23622047244094499" right="0.23622047244094499" top="0.511811023622047" bottom="0.59055118110236204" header="0.78740157480314998" footer="0.23622047244094499"/>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sheetPr>
    <tabColor rgb="FF00FF00"/>
    <pageSetUpPr autoPageBreaks="0"/>
  </sheetPr>
  <dimension ref="A1:R38"/>
  <sheetViews>
    <sheetView showZeros="0" workbookViewId="0">
      <selection activeCell="F5" sqref="F5"/>
    </sheetView>
  </sheetViews>
  <sheetFormatPr defaultColWidth="9" defaultRowHeight="20.45" customHeight="1"/>
  <cols>
    <col min="1" max="1" width="38.375" style="388" customWidth="1"/>
    <col min="2" max="2" width="26" style="388" hidden="1" customWidth="1"/>
    <col min="3" max="3" width="24.125" style="389" customWidth="1"/>
    <col min="4" max="4" width="24.125" style="390" customWidth="1"/>
    <col min="5" max="5" width="9" style="385"/>
    <col min="6" max="6" width="28.125" style="388" customWidth="1"/>
    <col min="7" max="7" width="13.75" style="388" customWidth="1"/>
    <col min="8" max="8" width="9" style="388"/>
    <col min="9" max="9" width="15.625" style="388" customWidth="1"/>
    <col min="10" max="16384" width="9" style="388"/>
  </cols>
  <sheetData>
    <row r="1" spans="1:18" s="180" customFormat="1" ht="27.75" customHeight="1">
      <c r="A1" s="391" t="s">
        <v>30</v>
      </c>
      <c r="B1" s="391"/>
      <c r="C1" s="392"/>
      <c r="D1" s="393"/>
      <c r="E1" s="350"/>
      <c r="F1" s="350"/>
      <c r="G1" s="350"/>
      <c r="H1" s="350"/>
      <c r="I1" s="350"/>
      <c r="J1" s="350"/>
      <c r="K1" s="350"/>
      <c r="L1" s="350"/>
      <c r="M1" s="350"/>
      <c r="N1" s="350"/>
      <c r="O1" s="350"/>
      <c r="P1" s="350"/>
      <c r="Q1" s="350"/>
      <c r="R1" s="350"/>
    </row>
    <row r="2" spans="1:18" s="385" customFormat="1" ht="24.75">
      <c r="A2" s="417" t="s">
        <v>31</v>
      </c>
      <c r="B2" s="417"/>
      <c r="C2" s="418"/>
      <c r="D2" s="419"/>
    </row>
    <row r="3" spans="1:18" s="385" customFormat="1" ht="20.45" customHeight="1">
      <c r="A3" s="388"/>
      <c r="B3" s="388"/>
      <c r="C3" s="394"/>
      <c r="D3" s="395" t="s">
        <v>2</v>
      </c>
    </row>
    <row r="4" spans="1:18" s="385" customFormat="1" ht="23.25" customHeight="1">
      <c r="A4" s="396" t="s">
        <v>32</v>
      </c>
      <c r="B4" s="396" t="s">
        <v>33</v>
      </c>
      <c r="C4" s="397" t="s">
        <v>4</v>
      </c>
      <c r="D4" s="398" t="s">
        <v>5</v>
      </c>
    </row>
    <row r="5" spans="1:18" s="385" customFormat="1" ht="23.25" customHeight="1">
      <c r="A5" s="399" t="s">
        <v>34</v>
      </c>
      <c r="B5" s="400"/>
      <c r="C5" s="401">
        <v>6078.74</v>
      </c>
      <c r="D5" s="366">
        <v>30.83</v>
      </c>
    </row>
    <row r="6" spans="1:18" s="385" customFormat="1" ht="23.25" customHeight="1">
      <c r="A6" s="402" t="s">
        <v>35</v>
      </c>
      <c r="B6" s="403"/>
      <c r="C6" s="383">
        <v>908.74</v>
      </c>
      <c r="D6" s="366">
        <v>-6.95</v>
      </c>
    </row>
    <row r="7" spans="1:18" s="385" customFormat="1" ht="23.25" customHeight="1">
      <c r="A7" s="402" t="s">
        <v>36</v>
      </c>
      <c r="B7" s="403"/>
      <c r="C7" s="369"/>
      <c r="D7" s="366"/>
    </row>
    <row r="8" spans="1:18" s="385" customFormat="1" ht="23.25" customHeight="1">
      <c r="A8" s="402" t="s">
        <v>37</v>
      </c>
      <c r="B8" s="403"/>
      <c r="C8" s="383">
        <v>17.53</v>
      </c>
      <c r="D8" s="366">
        <v>250.6</v>
      </c>
    </row>
    <row r="9" spans="1:18" s="385" customFormat="1" ht="23.25" customHeight="1">
      <c r="A9" s="402" t="s">
        <v>38</v>
      </c>
      <c r="B9" s="403"/>
      <c r="C9" s="383"/>
      <c r="D9" s="366"/>
    </row>
    <row r="10" spans="1:18" s="385" customFormat="1" ht="23.25" customHeight="1">
      <c r="A10" s="402" t="s">
        <v>39</v>
      </c>
      <c r="B10" s="403"/>
      <c r="C10" s="383"/>
      <c r="D10" s="366"/>
    </row>
    <row r="11" spans="1:18" s="385" customFormat="1" ht="23.25" customHeight="1">
      <c r="A11" s="402" t="s">
        <v>40</v>
      </c>
      <c r="B11" s="403"/>
      <c r="C11" s="383"/>
      <c r="D11" s="366"/>
    </row>
    <row r="12" spans="1:18" s="385" customFormat="1" ht="23.25" customHeight="1">
      <c r="A12" s="402" t="s">
        <v>41</v>
      </c>
      <c r="B12" s="403"/>
      <c r="C12" s="383">
        <v>183.03</v>
      </c>
      <c r="D12" s="366">
        <v>20.61</v>
      </c>
    </row>
    <row r="13" spans="1:18" s="385" customFormat="1" ht="23.25" customHeight="1">
      <c r="A13" s="402" t="s">
        <v>42</v>
      </c>
      <c r="B13" s="403"/>
      <c r="C13" s="383">
        <v>1146.56</v>
      </c>
      <c r="D13" s="366">
        <v>-8.4</v>
      </c>
    </row>
    <row r="14" spans="1:18" s="385" customFormat="1" ht="23.25" customHeight="1">
      <c r="A14" s="402" t="s">
        <v>43</v>
      </c>
      <c r="B14" s="403"/>
      <c r="C14" s="383">
        <v>251.25</v>
      </c>
      <c r="D14" s="366">
        <v>51.83</v>
      </c>
    </row>
    <row r="15" spans="1:18" s="385" customFormat="1" ht="23.25" customHeight="1">
      <c r="A15" s="402" t="s">
        <v>44</v>
      </c>
      <c r="B15" s="403"/>
      <c r="C15" s="383">
        <v>5.69</v>
      </c>
      <c r="D15" s="366">
        <v>4633.33</v>
      </c>
    </row>
    <row r="16" spans="1:18" s="385" customFormat="1" ht="23.25" customHeight="1">
      <c r="A16" s="402" t="s">
        <v>45</v>
      </c>
      <c r="B16" s="403"/>
      <c r="C16" s="383">
        <v>369.65</v>
      </c>
      <c r="D16" s="366">
        <v>-30.69</v>
      </c>
    </row>
    <row r="17" spans="1:9" s="385" customFormat="1" ht="23.25" customHeight="1">
      <c r="A17" s="402" t="s">
        <v>46</v>
      </c>
      <c r="B17" s="403"/>
      <c r="C17" s="383">
        <v>999.23</v>
      </c>
      <c r="D17" s="366">
        <v>4.7699999999999996</v>
      </c>
    </row>
    <row r="18" spans="1:9" s="385" customFormat="1" ht="23.25" customHeight="1">
      <c r="A18" s="402" t="s">
        <v>47</v>
      </c>
      <c r="B18" s="403"/>
      <c r="C18" s="383">
        <v>1379.71</v>
      </c>
      <c r="D18" s="366">
        <v>301.95</v>
      </c>
    </row>
    <row r="19" spans="1:9" s="385" customFormat="1" ht="23.25" customHeight="1">
      <c r="A19" s="402" t="s">
        <v>48</v>
      </c>
      <c r="B19" s="403"/>
      <c r="C19" s="383"/>
      <c r="D19" s="366"/>
    </row>
    <row r="20" spans="1:9" s="385" customFormat="1" ht="23.25" customHeight="1">
      <c r="A20" s="402" t="s">
        <v>49</v>
      </c>
      <c r="B20" s="403"/>
      <c r="C20" s="383"/>
      <c r="D20" s="366"/>
    </row>
    <row r="21" spans="1:9" s="385" customFormat="1" ht="23.25" customHeight="1">
      <c r="A21" s="402" t="s">
        <v>50</v>
      </c>
      <c r="B21" s="403"/>
      <c r="C21" s="383"/>
      <c r="D21" s="366"/>
    </row>
    <row r="22" spans="1:9" s="385" customFormat="1" ht="23.25" customHeight="1">
      <c r="A22" s="402" t="s">
        <v>51</v>
      </c>
      <c r="B22" s="403"/>
      <c r="C22" s="383"/>
      <c r="D22" s="366"/>
    </row>
    <row r="23" spans="1:9" s="386" customFormat="1" ht="23.25" customHeight="1">
      <c r="A23" s="402" t="s">
        <v>52</v>
      </c>
      <c r="B23" s="403"/>
      <c r="C23" s="383"/>
      <c r="D23" s="366"/>
    </row>
    <row r="24" spans="1:9" s="386" customFormat="1" ht="23.25" customHeight="1">
      <c r="A24" s="402" t="s">
        <v>53</v>
      </c>
      <c r="B24" s="403"/>
      <c r="C24" s="383">
        <v>768.97</v>
      </c>
      <c r="D24" s="366">
        <v>588.36</v>
      </c>
    </row>
    <row r="25" spans="1:9" s="386" customFormat="1" ht="23.25" customHeight="1">
      <c r="A25" s="402" t="s">
        <v>54</v>
      </c>
      <c r="B25" s="403"/>
      <c r="C25" s="383"/>
      <c r="D25" s="366"/>
    </row>
    <row r="26" spans="1:9" s="386" customFormat="1" ht="23.25" customHeight="1">
      <c r="A26" s="402" t="s">
        <v>55</v>
      </c>
      <c r="B26" s="403"/>
      <c r="C26" s="383">
        <v>48.38</v>
      </c>
      <c r="D26" s="366">
        <v>-67.510000000000005</v>
      </c>
      <c r="F26" s="404"/>
      <c r="G26" s="387"/>
      <c r="H26" s="387"/>
    </row>
    <row r="27" spans="1:9" s="387" customFormat="1" ht="23.25" customHeight="1">
      <c r="A27" s="402" t="s">
        <v>56</v>
      </c>
      <c r="B27" s="403"/>
      <c r="C27" s="383"/>
      <c r="D27" s="366"/>
      <c r="F27" s="386"/>
      <c r="G27" s="386"/>
      <c r="H27" s="386"/>
      <c r="I27" s="386"/>
    </row>
    <row r="28" spans="1:9" s="387" customFormat="1" ht="23.25" customHeight="1">
      <c r="A28" s="402" t="s">
        <v>57</v>
      </c>
      <c r="B28" s="403"/>
      <c r="C28" s="383"/>
      <c r="D28" s="366"/>
    </row>
    <row r="29" spans="1:9" s="387" customFormat="1" ht="23.25" customHeight="1">
      <c r="A29" s="405" t="s">
        <v>58</v>
      </c>
      <c r="B29" s="400"/>
      <c r="C29" s="401">
        <v>282.89999999999998</v>
      </c>
      <c r="D29" s="366">
        <v>-79.930000000000007</v>
      </c>
      <c r="F29" s="404"/>
      <c r="I29" s="404"/>
    </row>
    <row r="30" spans="1:9" s="386" customFormat="1" ht="23.25" customHeight="1">
      <c r="A30" s="405" t="s">
        <v>59</v>
      </c>
      <c r="B30" s="400"/>
      <c r="C30" s="401"/>
      <c r="D30" s="366"/>
      <c r="F30" s="387"/>
      <c r="G30" s="387"/>
      <c r="H30" s="387"/>
      <c r="I30" s="387"/>
    </row>
    <row r="31" spans="1:9" s="386" customFormat="1" ht="23.25" customHeight="1">
      <c r="A31" s="405" t="s">
        <v>60</v>
      </c>
      <c r="B31" s="400"/>
      <c r="C31" s="401"/>
      <c r="D31" s="366"/>
    </row>
    <row r="32" spans="1:9" s="386" customFormat="1" ht="24.6" customHeight="1">
      <c r="A32" s="388"/>
      <c r="B32" s="388"/>
      <c r="C32" s="389"/>
      <c r="D32" s="390"/>
    </row>
    <row r="33" spans="1:9" s="386" customFormat="1" ht="24.6" customHeight="1">
      <c r="A33" s="388"/>
      <c r="B33" s="388"/>
      <c r="C33" s="389"/>
      <c r="D33" s="406"/>
    </row>
    <row r="34" spans="1:9" s="385" customFormat="1" ht="24.6" customHeight="1">
      <c r="A34" s="388"/>
      <c r="B34" s="388"/>
      <c r="C34" s="389"/>
      <c r="D34" s="390"/>
      <c r="F34" s="386"/>
      <c r="G34" s="386"/>
      <c r="H34" s="386"/>
      <c r="I34" s="386"/>
    </row>
    <row r="35" spans="1:9" s="386" customFormat="1" ht="20.45" customHeight="1">
      <c r="A35" s="388"/>
      <c r="B35" s="388"/>
      <c r="C35" s="389"/>
      <c r="D35" s="390"/>
      <c r="F35" s="385"/>
      <c r="G35" s="385"/>
      <c r="H35" s="385"/>
      <c r="I35" s="385"/>
    </row>
    <row r="36" spans="1:9" s="386" customFormat="1" ht="20.45" customHeight="1">
      <c r="A36" s="388"/>
      <c r="B36" s="388"/>
      <c r="C36" s="389"/>
      <c r="D36" s="390"/>
    </row>
    <row r="37" spans="1:9" s="386" customFormat="1" ht="20.45" customHeight="1">
      <c r="A37" s="388"/>
      <c r="B37" s="388"/>
      <c r="C37" s="389"/>
      <c r="D37" s="390"/>
    </row>
    <row r="38" spans="1:9" ht="20.45" customHeight="1">
      <c r="F38" s="386"/>
      <c r="G38" s="386"/>
      <c r="H38" s="386"/>
      <c r="I38" s="386"/>
    </row>
  </sheetData>
  <mergeCells count="1">
    <mergeCell ref="A2:D2"/>
  </mergeCells>
  <phoneticPr fontId="74"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sheetPr>
    <tabColor rgb="FF7030A0"/>
  </sheetPr>
  <dimension ref="A1:D33"/>
  <sheetViews>
    <sheetView showZeros="0" zoomScale="115" zoomScaleNormal="115" workbookViewId="0">
      <selection activeCell="D17" sqref="D17"/>
    </sheetView>
  </sheetViews>
  <sheetFormatPr defaultColWidth="9" defaultRowHeight="12.75"/>
  <cols>
    <col min="1" max="1" width="37" style="189" customWidth="1"/>
    <col min="2" max="4" width="18.125" style="190" customWidth="1"/>
    <col min="5" max="5" width="16.5" style="189" customWidth="1"/>
    <col min="6" max="16384" width="9" style="189"/>
  </cols>
  <sheetData>
    <row r="1" spans="1:4" ht="20.25" customHeight="1">
      <c r="A1" s="423" t="s">
        <v>1608</v>
      </c>
      <c r="B1" s="423"/>
      <c r="C1" s="423"/>
      <c r="D1" s="423"/>
    </row>
    <row r="2" spans="1:4" ht="29.25" customHeight="1">
      <c r="A2" s="436" t="s">
        <v>1573</v>
      </c>
      <c r="B2" s="436"/>
      <c r="C2" s="436"/>
      <c r="D2" s="436"/>
    </row>
    <row r="3" spans="1:4" ht="18" customHeight="1">
      <c r="A3" s="487" t="s">
        <v>1609</v>
      </c>
      <c r="B3" s="487"/>
      <c r="C3" s="487"/>
      <c r="D3" s="487"/>
    </row>
    <row r="4" spans="1:4" ht="21" customHeight="1">
      <c r="A4" s="488"/>
      <c r="B4" s="488"/>
      <c r="C4" s="488"/>
      <c r="D4" s="191" t="s">
        <v>2</v>
      </c>
    </row>
    <row r="5" spans="1:4" s="188" customFormat="1" ht="24" customHeight="1">
      <c r="A5" s="492" t="s">
        <v>1610</v>
      </c>
      <c r="B5" s="489" t="s">
        <v>1611</v>
      </c>
      <c r="C5" s="489"/>
      <c r="D5" s="489"/>
    </row>
    <row r="6" spans="1:4" s="188" customFormat="1" ht="24" customHeight="1">
      <c r="A6" s="492"/>
      <c r="B6" s="193" t="s">
        <v>1612</v>
      </c>
      <c r="C6" s="193" t="s">
        <v>1613</v>
      </c>
      <c r="D6" s="193" t="s">
        <v>1614</v>
      </c>
    </row>
    <row r="7" spans="1:4" ht="24" customHeight="1">
      <c r="A7" s="192" t="s">
        <v>71</v>
      </c>
      <c r="B7" s="194">
        <f>C7+D7</f>
        <v>3133.46</v>
      </c>
      <c r="C7" s="194">
        <f>SUM(C8:C32)</f>
        <v>2112.48</v>
      </c>
      <c r="D7" s="194">
        <f>SUM(D8:D32)</f>
        <v>1020.98</v>
      </c>
    </row>
    <row r="8" spans="1:4" ht="20.100000000000001" customHeight="1">
      <c r="A8" s="195" t="s">
        <v>35</v>
      </c>
      <c r="B8" s="196">
        <v>879.69</v>
      </c>
      <c r="C8" s="196">
        <v>789.15</v>
      </c>
      <c r="D8" s="196">
        <v>90.54</v>
      </c>
    </row>
    <row r="9" spans="1:4" ht="20.100000000000001" customHeight="1">
      <c r="A9" s="195" t="s">
        <v>36</v>
      </c>
      <c r="B9" s="196"/>
      <c r="C9" s="197"/>
      <c r="D9" s="196"/>
    </row>
    <row r="10" spans="1:4" ht="20.100000000000001" customHeight="1">
      <c r="A10" s="195" t="s">
        <v>37</v>
      </c>
      <c r="B10" s="196">
        <v>6.97</v>
      </c>
      <c r="C10" s="197"/>
      <c r="D10" s="196">
        <v>6.97</v>
      </c>
    </row>
    <row r="11" spans="1:4" ht="20.100000000000001" customHeight="1">
      <c r="A11" s="195" t="s">
        <v>38</v>
      </c>
      <c r="B11" s="196"/>
      <c r="C11" s="196"/>
      <c r="D11" s="196"/>
    </row>
    <row r="12" spans="1:4" ht="20.100000000000001" customHeight="1">
      <c r="A12" s="195" t="s">
        <v>39</v>
      </c>
      <c r="B12" s="196"/>
      <c r="C12" s="196"/>
      <c r="D12" s="196"/>
    </row>
    <row r="13" spans="1:4" ht="20.100000000000001" customHeight="1">
      <c r="A13" s="195" t="s">
        <v>40</v>
      </c>
      <c r="B13" s="196"/>
      <c r="C13" s="196"/>
      <c r="D13" s="196"/>
    </row>
    <row r="14" spans="1:4" ht="20.100000000000001" customHeight="1">
      <c r="A14" s="122" t="s">
        <v>41</v>
      </c>
      <c r="B14" s="198">
        <v>174.39</v>
      </c>
      <c r="C14" s="198">
        <v>174.39</v>
      </c>
      <c r="D14" s="198"/>
    </row>
    <row r="15" spans="1:4" ht="20.100000000000001" customHeight="1">
      <c r="A15" s="122" t="s">
        <v>42</v>
      </c>
      <c r="B15" s="198">
        <v>564.92999999999995</v>
      </c>
      <c r="C15" s="198">
        <v>388.25</v>
      </c>
      <c r="D15" s="198">
        <v>176.68</v>
      </c>
    </row>
    <row r="16" spans="1:4" ht="20.100000000000001" customHeight="1">
      <c r="A16" s="122" t="s">
        <v>1615</v>
      </c>
      <c r="B16" s="198">
        <v>158.12</v>
      </c>
      <c r="C16" s="198">
        <v>158.12</v>
      </c>
      <c r="D16" s="198"/>
    </row>
    <row r="17" spans="1:4" ht="20.100000000000001" customHeight="1">
      <c r="A17" s="122" t="s">
        <v>44</v>
      </c>
      <c r="B17" s="198"/>
      <c r="C17" s="198"/>
      <c r="D17" s="198"/>
    </row>
    <row r="18" spans="1:4" ht="20.100000000000001" customHeight="1">
      <c r="A18" s="122" t="s">
        <v>45</v>
      </c>
      <c r="B18" s="198">
        <v>211.19</v>
      </c>
      <c r="C18" s="198">
        <v>127.19</v>
      </c>
      <c r="D18" s="198">
        <v>84</v>
      </c>
    </row>
    <row r="19" spans="1:4" ht="20.100000000000001" customHeight="1">
      <c r="A19" s="122" t="s">
        <v>46</v>
      </c>
      <c r="B19" s="198">
        <v>661.64</v>
      </c>
      <c r="C19" s="198">
        <v>305.31</v>
      </c>
      <c r="D19" s="198">
        <v>356.33</v>
      </c>
    </row>
    <row r="20" spans="1:4" ht="20.100000000000001" customHeight="1">
      <c r="A20" s="122" t="s">
        <v>47</v>
      </c>
      <c r="B20" s="198">
        <v>86.67</v>
      </c>
      <c r="C20" s="198"/>
      <c r="D20" s="198">
        <v>86.67</v>
      </c>
    </row>
    <row r="21" spans="1:4" ht="20.100000000000001" customHeight="1">
      <c r="A21" s="122" t="s">
        <v>1616</v>
      </c>
      <c r="B21" s="198"/>
      <c r="C21" s="198"/>
      <c r="D21" s="198"/>
    </row>
    <row r="22" spans="1:4" ht="20.100000000000001" customHeight="1">
      <c r="A22" s="122" t="s">
        <v>49</v>
      </c>
      <c r="B22" s="198"/>
      <c r="C22" s="198"/>
      <c r="D22" s="198"/>
    </row>
    <row r="23" spans="1:4" ht="20.100000000000001" customHeight="1">
      <c r="A23" s="122" t="s">
        <v>50</v>
      </c>
      <c r="B23" s="198"/>
      <c r="C23" s="198"/>
      <c r="D23" s="198"/>
    </row>
    <row r="24" spans="1:4" ht="20.100000000000001" customHeight="1">
      <c r="A24" s="122" t="s">
        <v>51</v>
      </c>
      <c r="B24" s="198"/>
      <c r="C24" s="199"/>
      <c r="D24" s="198"/>
    </row>
    <row r="25" spans="1:4" ht="20.100000000000001" customHeight="1">
      <c r="A25" s="122" t="s">
        <v>1617</v>
      </c>
      <c r="B25" s="198"/>
      <c r="C25" s="198"/>
      <c r="D25" s="198"/>
    </row>
    <row r="26" spans="1:4" ht="20.100000000000001" customHeight="1">
      <c r="A26" s="122" t="s">
        <v>53</v>
      </c>
      <c r="B26" s="198">
        <v>272</v>
      </c>
      <c r="C26" s="198">
        <v>135.81</v>
      </c>
      <c r="D26" s="198">
        <v>136.19</v>
      </c>
    </row>
    <row r="27" spans="1:4" ht="20.100000000000001" customHeight="1">
      <c r="A27" s="122" t="s">
        <v>54</v>
      </c>
      <c r="B27" s="198"/>
      <c r="C27" s="198"/>
      <c r="D27" s="198"/>
    </row>
    <row r="28" spans="1:4" ht="20.100000000000001" customHeight="1">
      <c r="A28" s="122" t="s">
        <v>1618</v>
      </c>
      <c r="B28" s="198">
        <v>47.86</v>
      </c>
      <c r="C28" s="198">
        <v>34.26</v>
      </c>
      <c r="D28" s="198">
        <v>13.6</v>
      </c>
    </row>
    <row r="29" spans="1:4" ht="20.100000000000001" customHeight="1">
      <c r="A29" s="122" t="s">
        <v>1619</v>
      </c>
      <c r="B29" s="198"/>
      <c r="C29" s="199"/>
      <c r="D29" s="198"/>
    </row>
    <row r="30" spans="1:4" ht="20.100000000000001" customHeight="1">
      <c r="A30" s="122" t="s">
        <v>311</v>
      </c>
      <c r="B30" s="198">
        <v>70</v>
      </c>
      <c r="C30" s="198"/>
      <c r="D30" s="198">
        <v>70</v>
      </c>
    </row>
    <row r="31" spans="1:4" ht="20.100000000000001" customHeight="1">
      <c r="A31" s="122" t="s">
        <v>56</v>
      </c>
      <c r="B31" s="198"/>
      <c r="C31" s="199"/>
      <c r="D31" s="198"/>
    </row>
    <row r="32" spans="1:4" ht="20.100000000000001" customHeight="1">
      <c r="A32" s="122" t="s">
        <v>57</v>
      </c>
      <c r="B32" s="198"/>
      <c r="C32" s="199"/>
      <c r="D32" s="198"/>
    </row>
    <row r="33" spans="1:4" ht="52.5" customHeight="1">
      <c r="A33" s="490" t="s">
        <v>1620</v>
      </c>
      <c r="B33" s="491"/>
      <c r="C33" s="491"/>
      <c r="D33" s="491"/>
    </row>
  </sheetData>
  <mergeCells count="7">
    <mergeCell ref="A33:D33"/>
    <mergeCell ref="A5:A6"/>
    <mergeCell ref="A1:D1"/>
    <mergeCell ref="A2:D2"/>
    <mergeCell ref="A3:D3"/>
    <mergeCell ref="A4:C4"/>
    <mergeCell ref="B5:D5"/>
  </mergeCells>
  <phoneticPr fontId="74"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sheetPr>
    <tabColor rgb="FF7030A0"/>
  </sheetPr>
  <dimension ref="A1:B89"/>
  <sheetViews>
    <sheetView zoomScale="115" zoomScaleNormal="115" workbookViewId="0">
      <selection activeCell="D11" sqref="D11"/>
    </sheetView>
  </sheetViews>
  <sheetFormatPr defaultColWidth="21.5" defaultRowHeight="21.95" customHeight="1"/>
  <cols>
    <col min="1" max="1" width="52.25" style="180" customWidth="1"/>
    <col min="2" max="2" width="32.5" style="180" customWidth="1"/>
    <col min="3" max="16384" width="21.5" style="180"/>
  </cols>
  <sheetData>
    <row r="1" spans="1:2" ht="23.25" customHeight="1">
      <c r="A1" s="423" t="s">
        <v>1621</v>
      </c>
      <c r="B1" s="423"/>
    </row>
    <row r="2" spans="1:2" s="179" customFormat="1" ht="30.75" customHeight="1">
      <c r="A2" s="436" t="s">
        <v>1622</v>
      </c>
      <c r="B2" s="436"/>
    </row>
    <row r="3" spans="1:2" s="179" customFormat="1" ht="21" customHeight="1">
      <c r="A3" s="493" t="s">
        <v>1623</v>
      </c>
      <c r="B3" s="493"/>
    </row>
    <row r="4" spans="1:2" ht="21.95" customHeight="1">
      <c r="A4" s="181"/>
      <c r="B4" s="182" t="s">
        <v>2</v>
      </c>
    </row>
    <row r="5" spans="1:2" ht="24" customHeight="1">
      <c r="A5" s="183" t="s">
        <v>1624</v>
      </c>
      <c r="B5" s="157" t="s">
        <v>1625</v>
      </c>
    </row>
    <row r="6" spans="1:2" ht="24" customHeight="1">
      <c r="A6" s="184" t="s">
        <v>1626</v>
      </c>
      <c r="B6" s="185">
        <v>2112.48</v>
      </c>
    </row>
    <row r="7" spans="1:2" ht="20.100000000000001" customHeight="1">
      <c r="A7" s="186" t="s">
        <v>1627</v>
      </c>
      <c r="B7" s="187">
        <v>1572.84</v>
      </c>
    </row>
    <row r="8" spans="1:2" ht="20.100000000000001" customHeight="1">
      <c r="A8" s="186" t="s">
        <v>1628</v>
      </c>
      <c r="B8" s="187">
        <v>695.63</v>
      </c>
    </row>
    <row r="9" spans="1:2" ht="20.100000000000001" customHeight="1">
      <c r="A9" s="186" t="s">
        <v>1629</v>
      </c>
      <c r="B9" s="187">
        <v>278.47000000000003</v>
      </c>
    </row>
    <row r="10" spans="1:2" ht="20.100000000000001" customHeight="1">
      <c r="A10" s="186" t="s">
        <v>1630</v>
      </c>
      <c r="B10" s="187">
        <v>135.81</v>
      </c>
    </row>
    <row r="11" spans="1:2" ht="20.100000000000001" customHeight="1">
      <c r="A11" s="186" t="s">
        <v>1631</v>
      </c>
      <c r="B11" s="187">
        <v>462.93</v>
      </c>
    </row>
    <row r="12" spans="1:2" ht="20.100000000000001" customHeight="1">
      <c r="A12" s="186" t="s">
        <v>1632</v>
      </c>
      <c r="B12" s="187">
        <v>431.66</v>
      </c>
    </row>
    <row r="13" spans="1:2" ht="20.100000000000001" customHeight="1">
      <c r="A13" s="186" t="s">
        <v>1633</v>
      </c>
      <c r="B13" s="187">
        <v>309.2</v>
      </c>
    </row>
    <row r="14" spans="1:2" ht="20.100000000000001" customHeight="1">
      <c r="A14" s="186" t="s">
        <v>1634</v>
      </c>
      <c r="B14" s="187">
        <v>10</v>
      </c>
    </row>
    <row r="15" spans="1:2" ht="20.100000000000001" customHeight="1">
      <c r="A15" s="186" t="s">
        <v>1635</v>
      </c>
      <c r="B15" s="187">
        <v>5.2</v>
      </c>
    </row>
    <row r="16" spans="1:2" ht="20.100000000000001" customHeight="1">
      <c r="A16" s="186" t="s">
        <v>1636</v>
      </c>
      <c r="B16" s="187"/>
    </row>
    <row r="17" spans="1:2" ht="20.100000000000001" customHeight="1">
      <c r="A17" s="186" t="s">
        <v>1637</v>
      </c>
      <c r="B17" s="187"/>
    </row>
    <row r="18" spans="1:2" ht="20.100000000000001" customHeight="1">
      <c r="A18" s="186" t="s">
        <v>1638</v>
      </c>
      <c r="B18" s="187">
        <v>20</v>
      </c>
    </row>
    <row r="19" spans="1:2" ht="20.100000000000001" customHeight="1">
      <c r="A19" s="186" t="s">
        <v>1639</v>
      </c>
      <c r="B19" s="187"/>
    </row>
    <row r="20" spans="1:2" ht="20.100000000000001" customHeight="1">
      <c r="A20" s="186" t="s">
        <v>1640</v>
      </c>
      <c r="B20" s="187">
        <v>11</v>
      </c>
    </row>
    <row r="21" spans="1:2" ht="20.100000000000001" customHeight="1">
      <c r="A21" s="186" t="s">
        <v>1641</v>
      </c>
      <c r="B21" s="187"/>
    </row>
    <row r="22" spans="1:2" ht="20.100000000000001" customHeight="1">
      <c r="A22" s="186" t="s">
        <v>1642</v>
      </c>
      <c r="B22" s="187">
        <v>76.260000000000005</v>
      </c>
    </row>
    <row r="23" spans="1:2" ht="20.100000000000001" customHeight="1">
      <c r="A23" s="186" t="s">
        <v>1643</v>
      </c>
      <c r="B23" s="187"/>
    </row>
    <row r="24" spans="1:2" ht="20.100000000000001" customHeight="1">
      <c r="A24" s="186" t="s">
        <v>1644</v>
      </c>
      <c r="B24" s="187"/>
    </row>
    <row r="25" spans="1:2" ht="20.100000000000001" customHeight="1">
      <c r="A25" s="186" t="s">
        <v>1645</v>
      </c>
      <c r="B25" s="187"/>
    </row>
    <row r="26" spans="1:2" ht="20.100000000000001" customHeight="1">
      <c r="A26" s="186" t="s">
        <v>1646</v>
      </c>
      <c r="B26" s="187"/>
    </row>
    <row r="27" spans="1:2" ht="20.100000000000001" customHeight="1">
      <c r="A27" s="186" t="s">
        <v>1647</v>
      </c>
      <c r="B27" s="187"/>
    </row>
    <row r="28" spans="1:2" ht="20.100000000000001" customHeight="1">
      <c r="A28" s="186" t="s">
        <v>1648</v>
      </c>
      <c r="B28" s="187"/>
    </row>
    <row r="29" spans="1:2" ht="20.100000000000001" customHeight="1">
      <c r="A29" s="186" t="s">
        <v>1649</v>
      </c>
      <c r="B29" s="187"/>
    </row>
    <row r="30" spans="1:2" ht="20.100000000000001" customHeight="1">
      <c r="A30" s="186" t="s">
        <v>1650</v>
      </c>
      <c r="B30" s="187"/>
    </row>
    <row r="31" spans="1:2" ht="20.100000000000001" customHeight="1">
      <c r="A31" s="186" t="s">
        <v>1651</v>
      </c>
      <c r="B31" s="187"/>
    </row>
    <row r="32" spans="1:2" ht="20.100000000000001" customHeight="1">
      <c r="A32" s="186" t="s">
        <v>1644</v>
      </c>
      <c r="B32" s="187"/>
    </row>
    <row r="33" spans="1:2" ht="20.100000000000001" customHeight="1">
      <c r="A33" s="186" t="s">
        <v>1645</v>
      </c>
      <c r="B33" s="187"/>
    </row>
    <row r="34" spans="1:2" ht="20.100000000000001" customHeight="1">
      <c r="A34" s="186" t="s">
        <v>1646</v>
      </c>
      <c r="B34" s="187"/>
    </row>
    <row r="35" spans="1:2" ht="20.100000000000001" customHeight="1">
      <c r="A35" s="186" t="s">
        <v>1648</v>
      </c>
      <c r="B35" s="187"/>
    </row>
    <row r="36" spans="1:2" ht="20.100000000000001" customHeight="1">
      <c r="A36" s="186" t="s">
        <v>1649</v>
      </c>
      <c r="B36" s="187"/>
    </row>
    <row r="37" spans="1:2" ht="20.100000000000001" customHeight="1">
      <c r="A37" s="186" t="s">
        <v>1650</v>
      </c>
      <c r="B37" s="187"/>
    </row>
    <row r="38" spans="1:2" ht="20.100000000000001" customHeight="1">
      <c r="A38" s="186" t="s">
        <v>1652</v>
      </c>
      <c r="B38" s="187"/>
    </row>
    <row r="39" spans="1:2" ht="20.100000000000001" customHeight="1">
      <c r="A39" s="186" t="s">
        <v>1653</v>
      </c>
      <c r="B39" s="187"/>
    </row>
    <row r="40" spans="1:2" ht="20.100000000000001" customHeight="1">
      <c r="A40" s="186" t="s">
        <v>1654</v>
      </c>
      <c r="B40" s="187"/>
    </row>
    <row r="41" spans="1:2" ht="20.100000000000001" customHeight="1">
      <c r="A41" s="186" t="s">
        <v>1655</v>
      </c>
      <c r="B41" s="187"/>
    </row>
    <row r="42" spans="1:2" ht="20.100000000000001" customHeight="1">
      <c r="A42" s="186" t="s">
        <v>1656</v>
      </c>
      <c r="B42" s="187"/>
    </row>
    <row r="43" spans="1:2" ht="20.100000000000001" customHeight="1">
      <c r="A43" s="186" t="s">
        <v>1657</v>
      </c>
      <c r="B43" s="187"/>
    </row>
    <row r="44" spans="1:2" ht="20.100000000000001" customHeight="1">
      <c r="A44" s="186" t="s">
        <v>1658</v>
      </c>
      <c r="B44" s="187"/>
    </row>
    <row r="45" spans="1:2" ht="20.100000000000001" customHeight="1">
      <c r="A45" s="186" t="s">
        <v>1659</v>
      </c>
      <c r="B45" s="187"/>
    </row>
    <row r="46" spans="1:2" ht="20.100000000000001" customHeight="1">
      <c r="A46" s="186" t="s">
        <v>1660</v>
      </c>
      <c r="B46" s="187"/>
    </row>
    <row r="47" spans="1:2" ht="20.100000000000001" customHeight="1">
      <c r="A47" s="186" t="s">
        <v>1661</v>
      </c>
      <c r="B47" s="187"/>
    </row>
    <row r="48" spans="1:2" ht="20.100000000000001" customHeight="1">
      <c r="A48" s="186" t="s">
        <v>1662</v>
      </c>
      <c r="B48" s="187"/>
    </row>
    <row r="49" spans="1:2" ht="20.100000000000001" customHeight="1">
      <c r="A49" s="186" t="s">
        <v>1663</v>
      </c>
      <c r="B49" s="187"/>
    </row>
    <row r="50" spans="1:2" ht="20.100000000000001" customHeight="1">
      <c r="A50" s="186" t="s">
        <v>1664</v>
      </c>
      <c r="B50" s="187"/>
    </row>
    <row r="51" spans="1:2" ht="20.100000000000001" customHeight="1">
      <c r="A51" s="186" t="s">
        <v>1665</v>
      </c>
      <c r="B51" s="187"/>
    </row>
    <row r="52" spans="1:2" ht="20.100000000000001" customHeight="1">
      <c r="A52" s="186" t="s">
        <v>1666</v>
      </c>
      <c r="B52" s="187">
        <v>107.98</v>
      </c>
    </row>
    <row r="53" spans="1:2" ht="20.100000000000001" customHeight="1">
      <c r="A53" s="186" t="s">
        <v>1667</v>
      </c>
      <c r="B53" s="187">
        <v>11.98</v>
      </c>
    </row>
    <row r="54" spans="1:2" ht="20.100000000000001" customHeight="1">
      <c r="A54" s="186" t="s">
        <v>1668</v>
      </c>
      <c r="B54" s="187"/>
    </row>
    <row r="55" spans="1:2" ht="20.100000000000001" customHeight="1">
      <c r="A55" s="186" t="s">
        <v>1669</v>
      </c>
      <c r="B55" s="187"/>
    </row>
    <row r="56" spans="1:2" ht="20.100000000000001" customHeight="1">
      <c r="A56" s="186" t="s">
        <v>1670</v>
      </c>
      <c r="B56" s="187"/>
    </row>
    <row r="57" spans="1:2" ht="20.100000000000001" customHeight="1">
      <c r="A57" s="186" t="s">
        <v>1671</v>
      </c>
      <c r="B57" s="187">
        <v>96</v>
      </c>
    </row>
    <row r="58" spans="1:2" ht="20.100000000000001" customHeight="1">
      <c r="A58" s="186" t="s">
        <v>1672</v>
      </c>
      <c r="B58" s="187"/>
    </row>
    <row r="59" spans="1:2" ht="20.100000000000001" customHeight="1">
      <c r="A59" s="186" t="s">
        <v>1673</v>
      </c>
      <c r="B59" s="187"/>
    </row>
    <row r="60" spans="1:2" ht="20.100000000000001" customHeight="1">
      <c r="A60" s="186" t="s">
        <v>1674</v>
      </c>
      <c r="B60" s="187"/>
    </row>
    <row r="61" spans="1:2" ht="20.100000000000001" customHeight="1">
      <c r="A61" s="186" t="s">
        <v>1675</v>
      </c>
      <c r="B61" s="187"/>
    </row>
    <row r="62" spans="1:2" ht="20.100000000000001" customHeight="1">
      <c r="A62" s="186" t="s">
        <v>1676</v>
      </c>
      <c r="B62" s="187"/>
    </row>
    <row r="63" spans="1:2" ht="20.100000000000001" customHeight="1">
      <c r="A63" s="186" t="s">
        <v>1677</v>
      </c>
      <c r="B63" s="187"/>
    </row>
    <row r="64" spans="1:2" ht="20.100000000000001" customHeight="1">
      <c r="A64" s="186" t="s">
        <v>1678</v>
      </c>
      <c r="B64" s="187"/>
    </row>
    <row r="65" spans="1:2" ht="20.100000000000001" customHeight="1">
      <c r="A65" s="186" t="s">
        <v>1679</v>
      </c>
      <c r="B65" s="187"/>
    </row>
    <row r="66" spans="1:2" ht="20.100000000000001" customHeight="1">
      <c r="A66" s="186" t="s">
        <v>1680</v>
      </c>
      <c r="B66" s="187"/>
    </row>
    <row r="67" spans="1:2" ht="20.100000000000001" customHeight="1">
      <c r="A67" s="186" t="s">
        <v>1681</v>
      </c>
      <c r="B67" s="187"/>
    </row>
    <row r="68" spans="1:2" ht="20.100000000000001" customHeight="1">
      <c r="A68" s="186" t="s">
        <v>1682</v>
      </c>
      <c r="B68" s="187"/>
    </row>
    <row r="69" spans="1:2" ht="20.100000000000001" customHeight="1">
      <c r="A69" s="186" t="s">
        <v>1683</v>
      </c>
      <c r="B69" s="187"/>
    </row>
    <row r="70" spans="1:2" ht="20.100000000000001" customHeight="1">
      <c r="A70" s="186" t="s">
        <v>1684</v>
      </c>
      <c r="B70" s="187"/>
    </row>
    <row r="71" spans="1:2" ht="20.100000000000001" customHeight="1">
      <c r="A71" s="186" t="s">
        <v>1685</v>
      </c>
      <c r="B71" s="187"/>
    </row>
    <row r="72" spans="1:2" ht="20.100000000000001" customHeight="1">
      <c r="A72" s="186" t="s">
        <v>1686</v>
      </c>
      <c r="B72" s="187"/>
    </row>
    <row r="73" spans="1:2" ht="20.100000000000001" customHeight="1">
      <c r="A73" s="186" t="s">
        <v>1687</v>
      </c>
      <c r="B73" s="187"/>
    </row>
    <row r="74" spans="1:2" ht="20.100000000000001" customHeight="1">
      <c r="A74" s="186" t="s">
        <v>1688</v>
      </c>
      <c r="B74" s="187"/>
    </row>
    <row r="75" spans="1:2" ht="20.100000000000001" customHeight="1">
      <c r="A75" s="186" t="s">
        <v>1689</v>
      </c>
      <c r="B75" s="187"/>
    </row>
    <row r="76" spans="1:2" ht="20.100000000000001" customHeight="1">
      <c r="A76" s="186" t="s">
        <v>1690</v>
      </c>
      <c r="B76" s="187"/>
    </row>
    <row r="77" spans="1:2" ht="20.100000000000001" customHeight="1">
      <c r="A77" s="186" t="s">
        <v>1691</v>
      </c>
      <c r="B77" s="187"/>
    </row>
    <row r="78" spans="1:2" ht="20.100000000000001" customHeight="1">
      <c r="A78" s="186" t="s">
        <v>1692</v>
      </c>
      <c r="B78" s="187"/>
    </row>
    <row r="79" spans="1:2" ht="20.100000000000001" customHeight="1">
      <c r="A79" s="186" t="s">
        <v>1693</v>
      </c>
      <c r="B79" s="187"/>
    </row>
    <row r="80" spans="1:2" ht="20.100000000000001" customHeight="1">
      <c r="A80" s="186" t="s">
        <v>1694</v>
      </c>
      <c r="B80" s="187"/>
    </row>
    <row r="81" spans="1:2" ht="20.100000000000001" customHeight="1">
      <c r="A81" s="186" t="s">
        <v>1695</v>
      </c>
      <c r="B81" s="187"/>
    </row>
    <row r="82" spans="1:2" ht="20.100000000000001" customHeight="1">
      <c r="A82" s="186" t="s">
        <v>1696</v>
      </c>
      <c r="B82" s="187"/>
    </row>
    <row r="83" spans="1:2" ht="20.100000000000001" customHeight="1">
      <c r="A83" s="186" t="s">
        <v>1697</v>
      </c>
      <c r="B83" s="187"/>
    </row>
    <row r="84" spans="1:2" ht="67.5" customHeight="1">
      <c r="A84" s="494" t="s">
        <v>1698</v>
      </c>
      <c r="B84" s="494"/>
    </row>
    <row r="85" spans="1:2" ht="14.25"/>
    <row r="86" spans="1:2" ht="14.25"/>
    <row r="87" spans="1:2" ht="14.25"/>
    <row r="88" spans="1:2" ht="14.25"/>
    <row r="89" spans="1:2" ht="14.25"/>
  </sheetData>
  <mergeCells count="4">
    <mergeCell ref="A1:B1"/>
    <mergeCell ref="A2:B2"/>
    <mergeCell ref="A3:B3"/>
    <mergeCell ref="A84:B84"/>
  </mergeCells>
  <phoneticPr fontId="74" type="noConversion"/>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sheetPr>
    <tabColor rgb="FF7030A0"/>
  </sheetPr>
  <dimension ref="A1:E107"/>
  <sheetViews>
    <sheetView showZeros="0" topLeftCell="A44" zoomScale="115" zoomScaleNormal="115" workbookViewId="0">
      <selection activeCell="B10" sqref="B10"/>
    </sheetView>
  </sheetViews>
  <sheetFormatPr defaultColWidth="9" defaultRowHeight="14.25"/>
  <cols>
    <col min="1" max="1" width="39.75" style="162" customWidth="1"/>
    <col min="2" max="2" width="14.875" style="162" customWidth="1"/>
    <col min="3" max="3" width="37.375" style="163" customWidth="1"/>
    <col min="4" max="4" width="15.625" style="163" customWidth="1"/>
    <col min="5" max="16384" width="9" style="163"/>
  </cols>
  <sheetData>
    <row r="1" spans="1:4" ht="20.25" customHeight="1">
      <c r="A1" s="423" t="s">
        <v>1699</v>
      </c>
      <c r="B1" s="423"/>
      <c r="C1" s="423"/>
      <c r="D1" s="423"/>
    </row>
    <row r="2" spans="1:4" ht="24">
      <c r="A2" s="436" t="s">
        <v>1700</v>
      </c>
      <c r="B2" s="436"/>
      <c r="C2" s="436"/>
      <c r="D2" s="436"/>
    </row>
    <row r="3" spans="1:4" ht="20.25" customHeight="1">
      <c r="A3" s="495"/>
      <c r="B3" s="495"/>
      <c r="D3" s="164" t="s">
        <v>2</v>
      </c>
    </row>
    <row r="4" spans="1:4" ht="24" customHeight="1">
      <c r="A4" s="157" t="s">
        <v>1246</v>
      </c>
      <c r="B4" s="157" t="s">
        <v>63</v>
      </c>
      <c r="C4" s="157" t="s">
        <v>148</v>
      </c>
      <c r="D4" s="157" t="s">
        <v>63</v>
      </c>
    </row>
    <row r="5" spans="1:4" ht="20.100000000000001" customHeight="1">
      <c r="A5" s="165" t="s">
        <v>1701</v>
      </c>
      <c r="B5" s="166">
        <v>2440.0100000000002</v>
      </c>
      <c r="C5" s="165" t="s">
        <v>1702</v>
      </c>
      <c r="D5" s="167"/>
    </row>
    <row r="6" spans="1:4" ht="20.100000000000001" customHeight="1">
      <c r="A6" s="168" t="s">
        <v>1249</v>
      </c>
      <c r="B6" s="166">
        <v>2440.0100000000002</v>
      </c>
      <c r="C6" s="168" t="s">
        <v>1250</v>
      </c>
      <c r="D6" s="167"/>
    </row>
    <row r="7" spans="1:4" ht="20.100000000000001" customHeight="1">
      <c r="A7" s="168" t="s">
        <v>1703</v>
      </c>
      <c r="B7" s="169"/>
      <c r="C7" s="170" t="s">
        <v>1704</v>
      </c>
      <c r="D7" s="171"/>
    </row>
    <row r="8" spans="1:4" ht="20.100000000000001" customHeight="1">
      <c r="A8" s="168" t="s">
        <v>1705</v>
      </c>
      <c r="B8" s="169"/>
      <c r="C8" s="172" t="s">
        <v>1706</v>
      </c>
      <c r="D8" s="171"/>
    </row>
    <row r="9" spans="1:4" ht="20.100000000000001" customHeight="1">
      <c r="A9" s="168" t="s">
        <v>1707</v>
      </c>
      <c r="B9" s="169"/>
      <c r="C9" s="172" t="s">
        <v>1708</v>
      </c>
      <c r="D9" s="171"/>
    </row>
    <row r="10" spans="1:4" ht="20.100000000000001" customHeight="1">
      <c r="A10" s="168" t="s">
        <v>1709</v>
      </c>
      <c r="B10" s="169"/>
      <c r="C10" s="172" t="s">
        <v>1710</v>
      </c>
      <c r="D10" s="171"/>
    </row>
    <row r="11" spans="1:4" ht="20.100000000000001" customHeight="1">
      <c r="A11" s="168" t="s">
        <v>1711</v>
      </c>
      <c r="B11" s="169"/>
      <c r="C11" s="172" t="s">
        <v>1712</v>
      </c>
      <c r="D11" s="171"/>
    </row>
    <row r="12" spans="1:4" ht="20.100000000000001" customHeight="1">
      <c r="A12" s="173" t="s">
        <v>1713</v>
      </c>
      <c r="B12" s="169"/>
      <c r="C12" s="172" t="s">
        <v>1714</v>
      </c>
      <c r="D12" s="171"/>
    </row>
    <row r="13" spans="1:4" ht="20.100000000000001" customHeight="1">
      <c r="A13" s="173" t="s">
        <v>1715</v>
      </c>
      <c r="B13" s="169"/>
      <c r="C13" s="172" t="s">
        <v>1716</v>
      </c>
      <c r="D13" s="171"/>
    </row>
    <row r="14" spans="1:4" ht="20.100000000000001" customHeight="1">
      <c r="A14" s="168" t="s">
        <v>1717</v>
      </c>
      <c r="B14" s="169"/>
      <c r="C14" s="172" t="s">
        <v>1718</v>
      </c>
      <c r="D14" s="171"/>
    </row>
    <row r="15" spans="1:4" ht="20.100000000000001" customHeight="1">
      <c r="A15" s="168" t="s">
        <v>1719</v>
      </c>
      <c r="B15" s="169"/>
      <c r="C15" s="172" t="s">
        <v>1720</v>
      </c>
      <c r="D15" s="171"/>
    </row>
    <row r="16" spans="1:4" ht="20.100000000000001" customHeight="1">
      <c r="A16" s="168" t="s">
        <v>1721</v>
      </c>
      <c r="B16" s="169"/>
      <c r="C16" s="172" t="s">
        <v>1722</v>
      </c>
      <c r="D16" s="171"/>
    </row>
    <row r="17" spans="1:4" ht="20.100000000000001" customHeight="1">
      <c r="A17" s="168" t="s">
        <v>1723</v>
      </c>
      <c r="B17" s="169"/>
      <c r="C17" s="172" t="s">
        <v>1724</v>
      </c>
      <c r="D17" s="171"/>
    </row>
    <row r="18" spans="1:4" ht="20.100000000000001" customHeight="1">
      <c r="A18" s="168" t="s">
        <v>1725</v>
      </c>
      <c r="B18" s="169"/>
      <c r="C18" s="172" t="s">
        <v>1726</v>
      </c>
      <c r="D18" s="171"/>
    </row>
    <row r="19" spans="1:4" ht="20.100000000000001" customHeight="1">
      <c r="A19" s="168" t="s">
        <v>1727</v>
      </c>
      <c r="B19" s="169"/>
      <c r="C19" s="172" t="s">
        <v>1728</v>
      </c>
      <c r="D19" s="171"/>
    </row>
    <row r="20" spans="1:4" ht="20.100000000000001" customHeight="1">
      <c r="A20" s="168" t="s">
        <v>1729</v>
      </c>
      <c r="B20" s="169"/>
      <c r="C20" s="172" t="s">
        <v>1730</v>
      </c>
      <c r="D20" s="171"/>
    </row>
    <row r="21" spans="1:4" ht="20.100000000000001" customHeight="1">
      <c r="A21" s="168" t="s">
        <v>1731</v>
      </c>
      <c r="B21" s="169">
        <v>2440.0100000000002</v>
      </c>
      <c r="C21" s="172" t="s">
        <v>1732</v>
      </c>
      <c r="D21" s="171"/>
    </row>
    <row r="22" spans="1:4" ht="20.100000000000001" customHeight="1">
      <c r="A22" s="168" t="s">
        <v>1733</v>
      </c>
      <c r="B22" s="169"/>
      <c r="C22" s="172" t="s">
        <v>1734</v>
      </c>
      <c r="D22" s="171"/>
    </row>
    <row r="23" spans="1:4" ht="20.100000000000001" customHeight="1">
      <c r="A23" s="168" t="s">
        <v>1735</v>
      </c>
      <c r="B23" s="169"/>
      <c r="C23" s="172" t="s">
        <v>1736</v>
      </c>
      <c r="D23" s="171"/>
    </row>
    <row r="24" spans="1:4" ht="20.100000000000001" customHeight="1">
      <c r="A24" s="168" t="s">
        <v>1737</v>
      </c>
      <c r="B24" s="169"/>
      <c r="C24" s="168" t="s">
        <v>1735</v>
      </c>
      <c r="D24" s="171"/>
    </row>
    <row r="25" spans="1:4" ht="20.100000000000001" customHeight="1">
      <c r="A25" s="168" t="s">
        <v>1738</v>
      </c>
      <c r="B25" s="169"/>
      <c r="C25" s="168" t="s">
        <v>1737</v>
      </c>
      <c r="D25" s="171"/>
    </row>
    <row r="26" spans="1:4" ht="20.100000000000001" customHeight="1">
      <c r="A26" s="168" t="s">
        <v>1739</v>
      </c>
      <c r="B26" s="169"/>
      <c r="C26" s="168" t="s">
        <v>1738</v>
      </c>
      <c r="D26" s="171"/>
    </row>
    <row r="27" spans="1:4" ht="20.100000000000001" customHeight="1">
      <c r="A27" s="168" t="s">
        <v>1740</v>
      </c>
      <c r="B27" s="169"/>
      <c r="C27" s="168" t="s">
        <v>1739</v>
      </c>
      <c r="D27" s="174"/>
    </row>
    <row r="28" spans="1:4" ht="20.100000000000001" customHeight="1">
      <c r="A28" s="168" t="s">
        <v>1741</v>
      </c>
      <c r="B28" s="169"/>
      <c r="C28" s="168" t="s">
        <v>1740</v>
      </c>
      <c r="D28" s="174"/>
    </row>
    <row r="29" spans="1:4" ht="20.100000000000001" customHeight="1">
      <c r="A29" s="174"/>
      <c r="B29" s="169"/>
      <c r="C29" s="168" t="s">
        <v>1741</v>
      </c>
      <c r="D29" s="174"/>
    </row>
    <row r="30" spans="1:4" ht="20.100000000000001" customHeight="1">
      <c r="A30" s="173" t="s">
        <v>1287</v>
      </c>
      <c r="B30" s="175"/>
      <c r="C30" s="173" t="s">
        <v>1288</v>
      </c>
      <c r="D30" s="174"/>
    </row>
    <row r="31" spans="1:4" ht="20.100000000000001" customHeight="1">
      <c r="A31" s="168" t="s">
        <v>1742</v>
      </c>
      <c r="B31" s="169"/>
      <c r="C31" s="176" t="s">
        <v>1085</v>
      </c>
      <c r="D31" s="174"/>
    </row>
    <row r="32" spans="1:4" ht="20.100000000000001" customHeight="1">
      <c r="A32" s="168" t="s">
        <v>1743</v>
      </c>
      <c r="B32" s="169"/>
      <c r="C32" s="176" t="s">
        <v>1744</v>
      </c>
      <c r="D32" s="171"/>
    </row>
    <row r="33" spans="1:5" ht="20.100000000000001" customHeight="1">
      <c r="A33" s="168" t="s">
        <v>1745</v>
      </c>
      <c r="B33" s="169"/>
      <c r="C33" s="176" t="s">
        <v>1086</v>
      </c>
      <c r="D33" s="171"/>
    </row>
    <row r="34" spans="1:5" ht="20.100000000000001" customHeight="1">
      <c r="A34" s="168" t="s">
        <v>1746</v>
      </c>
      <c r="B34" s="169"/>
      <c r="C34" s="176" t="s">
        <v>1747</v>
      </c>
      <c r="D34" s="171"/>
    </row>
    <row r="35" spans="1:5" ht="20.100000000000001" customHeight="1">
      <c r="A35" s="168" t="s">
        <v>1748</v>
      </c>
      <c r="B35" s="169"/>
      <c r="C35" s="176" t="s">
        <v>1749</v>
      </c>
      <c r="D35" s="171"/>
    </row>
    <row r="36" spans="1:5" ht="20.100000000000001" customHeight="1">
      <c r="A36" s="168" t="s">
        <v>1750</v>
      </c>
      <c r="B36" s="169"/>
      <c r="C36" s="176" t="s">
        <v>1751</v>
      </c>
      <c r="D36" s="171"/>
    </row>
    <row r="37" spans="1:5" ht="20.100000000000001" customHeight="1">
      <c r="A37" s="168" t="s">
        <v>1752</v>
      </c>
      <c r="B37" s="169"/>
      <c r="C37" s="176" t="s">
        <v>1089</v>
      </c>
      <c r="D37" s="171"/>
    </row>
    <row r="38" spans="1:5" ht="20.100000000000001" customHeight="1">
      <c r="A38" s="173" t="s">
        <v>1753</v>
      </c>
      <c r="B38" s="169"/>
      <c r="C38" s="176" t="s">
        <v>1754</v>
      </c>
      <c r="D38" s="171"/>
    </row>
    <row r="39" spans="1:5" ht="20.100000000000001" customHeight="1">
      <c r="A39" s="168" t="s">
        <v>1755</v>
      </c>
      <c r="B39" s="169"/>
      <c r="C39" s="176" t="s">
        <v>1756</v>
      </c>
      <c r="D39" s="171"/>
    </row>
    <row r="40" spans="1:5" ht="20.100000000000001" customHeight="1">
      <c r="A40" s="168" t="s">
        <v>1757</v>
      </c>
      <c r="B40" s="169"/>
      <c r="C40" s="176" t="s">
        <v>1090</v>
      </c>
      <c r="D40" s="171"/>
    </row>
    <row r="41" spans="1:5" ht="20.100000000000001" customHeight="1">
      <c r="A41" s="168" t="s">
        <v>1758</v>
      </c>
      <c r="B41" s="169"/>
      <c r="C41" s="176" t="s">
        <v>1759</v>
      </c>
      <c r="D41" s="171"/>
    </row>
    <row r="42" spans="1:5" ht="20.100000000000001" customHeight="1">
      <c r="A42" s="168" t="s">
        <v>1760</v>
      </c>
      <c r="B42" s="169"/>
      <c r="C42" s="176" t="s">
        <v>1761</v>
      </c>
      <c r="D42" s="171"/>
    </row>
    <row r="43" spans="1:5" ht="20.100000000000001" customHeight="1">
      <c r="A43" s="168" t="s">
        <v>1762</v>
      </c>
      <c r="B43" s="169"/>
      <c r="C43" s="176" t="s">
        <v>1763</v>
      </c>
      <c r="D43" s="171"/>
    </row>
    <row r="44" spans="1:5" ht="20.100000000000001" customHeight="1">
      <c r="A44" s="168" t="s">
        <v>1764</v>
      </c>
      <c r="B44" s="169"/>
      <c r="C44" s="176" t="s">
        <v>53</v>
      </c>
      <c r="D44" s="171"/>
    </row>
    <row r="45" spans="1:5" ht="20.100000000000001" customHeight="1">
      <c r="A45" s="168" t="s">
        <v>1765</v>
      </c>
      <c r="B45" s="169"/>
      <c r="C45" s="174"/>
      <c r="D45" s="171"/>
    </row>
    <row r="46" spans="1:5" ht="20.100000000000001" customHeight="1">
      <c r="A46" s="168" t="s">
        <v>1766</v>
      </c>
      <c r="B46" s="169"/>
      <c r="C46" s="174"/>
      <c r="D46" s="171"/>
    </row>
    <row r="47" spans="1:5" ht="45.75" customHeight="1">
      <c r="A47" s="483" t="s">
        <v>1767</v>
      </c>
      <c r="B47" s="483"/>
      <c r="C47" s="483"/>
      <c r="D47" s="483"/>
      <c r="E47" s="177"/>
    </row>
    <row r="48" spans="1:5" ht="19.5" customHeight="1">
      <c r="C48" s="178"/>
      <c r="D48" s="178"/>
    </row>
    <row r="49" spans="1:2" ht="20.100000000000001" customHeight="1"/>
    <row r="50" spans="1:2" ht="20.100000000000001" customHeight="1"/>
    <row r="51" spans="1:2" ht="20.100000000000001" customHeight="1">
      <c r="A51" s="163"/>
      <c r="B51" s="163"/>
    </row>
    <row r="52" spans="1:2" ht="20.100000000000001" customHeight="1">
      <c r="A52" s="163"/>
      <c r="B52" s="163"/>
    </row>
    <row r="53" spans="1:2" ht="20.100000000000001" customHeight="1">
      <c r="A53" s="163"/>
      <c r="B53" s="163"/>
    </row>
    <row r="54" spans="1:2" ht="20.100000000000001" customHeight="1">
      <c r="A54" s="163"/>
      <c r="B54" s="163"/>
    </row>
    <row r="55" spans="1:2" ht="20.100000000000001" customHeight="1">
      <c r="A55" s="163"/>
      <c r="B55" s="163"/>
    </row>
    <row r="56" spans="1:2" ht="20.100000000000001" customHeight="1">
      <c r="A56" s="163"/>
      <c r="B56" s="163"/>
    </row>
    <row r="57" spans="1:2" ht="20.100000000000001" customHeight="1">
      <c r="A57" s="163"/>
      <c r="B57" s="163"/>
    </row>
    <row r="58" spans="1:2" ht="20.100000000000001" customHeight="1">
      <c r="A58" s="163"/>
      <c r="B58" s="163"/>
    </row>
    <row r="59" spans="1:2" ht="20.100000000000001" customHeight="1">
      <c r="A59" s="163"/>
      <c r="B59" s="163"/>
    </row>
    <row r="60" spans="1:2" ht="20.100000000000001" customHeight="1">
      <c r="A60" s="163"/>
      <c r="B60" s="163"/>
    </row>
    <row r="61" spans="1:2" ht="20.100000000000001" customHeight="1">
      <c r="A61" s="163"/>
      <c r="B61" s="163"/>
    </row>
    <row r="62" spans="1:2" ht="20.100000000000001" customHeight="1">
      <c r="A62" s="163"/>
      <c r="B62" s="163"/>
    </row>
    <row r="63" spans="1:2" ht="20.100000000000001" customHeight="1">
      <c r="A63" s="163"/>
      <c r="B63" s="163"/>
    </row>
    <row r="64" spans="1:2" ht="20.100000000000001" customHeight="1">
      <c r="A64" s="163"/>
      <c r="B64" s="163"/>
    </row>
    <row r="65" spans="1:2" ht="20.100000000000001" customHeight="1">
      <c r="A65" s="163"/>
      <c r="B65" s="163"/>
    </row>
    <row r="66" spans="1:2" ht="20.100000000000001" customHeight="1">
      <c r="A66" s="163"/>
      <c r="B66" s="163"/>
    </row>
    <row r="67" spans="1:2" ht="20.100000000000001" customHeight="1">
      <c r="A67" s="163"/>
      <c r="B67" s="163"/>
    </row>
    <row r="68" spans="1:2" ht="20.100000000000001" customHeight="1">
      <c r="A68" s="163"/>
      <c r="B68" s="163"/>
    </row>
    <row r="69" spans="1:2" ht="20.100000000000001" customHeight="1">
      <c r="A69" s="163"/>
      <c r="B69" s="163"/>
    </row>
    <row r="70" spans="1:2" ht="20.100000000000001" customHeight="1">
      <c r="A70" s="163"/>
      <c r="B70" s="163"/>
    </row>
    <row r="71" spans="1:2" ht="20.100000000000001" customHeight="1">
      <c r="A71" s="163"/>
      <c r="B71" s="163"/>
    </row>
    <row r="72" spans="1:2" ht="20.100000000000001" customHeight="1">
      <c r="A72" s="163"/>
      <c r="B72" s="163"/>
    </row>
    <row r="73" spans="1:2" ht="20.100000000000001" customHeight="1">
      <c r="A73" s="163"/>
      <c r="B73" s="163"/>
    </row>
    <row r="74" spans="1:2" ht="20.100000000000001" customHeight="1">
      <c r="A74" s="163"/>
      <c r="B74" s="163"/>
    </row>
    <row r="75" spans="1:2" ht="20.100000000000001" customHeight="1">
      <c r="A75" s="163"/>
      <c r="B75" s="163"/>
    </row>
    <row r="76" spans="1:2" ht="20.100000000000001" customHeight="1">
      <c r="A76" s="163"/>
      <c r="B76" s="163"/>
    </row>
    <row r="77" spans="1:2" ht="20.100000000000001" customHeight="1">
      <c r="A77" s="163"/>
      <c r="B77" s="163"/>
    </row>
    <row r="78" spans="1:2" ht="20.100000000000001" customHeight="1">
      <c r="A78" s="163"/>
      <c r="B78" s="163"/>
    </row>
    <row r="79" spans="1:2" ht="20.100000000000001" customHeight="1">
      <c r="A79" s="163"/>
      <c r="B79" s="163"/>
    </row>
    <row r="80" spans="1:2" ht="20.100000000000001" customHeight="1">
      <c r="A80" s="163"/>
      <c r="B80" s="163"/>
    </row>
    <row r="81" spans="1:2" ht="20.100000000000001" customHeight="1">
      <c r="A81" s="163"/>
      <c r="B81" s="163"/>
    </row>
    <row r="82" spans="1:2" ht="20.100000000000001" customHeight="1">
      <c r="A82" s="163"/>
      <c r="B82" s="163"/>
    </row>
    <row r="83" spans="1:2" ht="20.100000000000001" customHeight="1">
      <c r="A83" s="163"/>
      <c r="B83" s="163"/>
    </row>
    <row r="84" spans="1:2" ht="20.100000000000001" customHeight="1">
      <c r="A84" s="163"/>
      <c r="B84" s="163"/>
    </row>
    <row r="85" spans="1:2" ht="20.100000000000001" customHeight="1">
      <c r="A85" s="163"/>
      <c r="B85" s="163"/>
    </row>
    <row r="86" spans="1:2" ht="20.100000000000001" customHeight="1">
      <c r="A86" s="163"/>
      <c r="B86" s="163"/>
    </row>
    <row r="87" spans="1:2" ht="20.100000000000001" customHeight="1">
      <c r="A87" s="163"/>
      <c r="B87" s="163"/>
    </row>
    <row r="88" spans="1:2" ht="20.100000000000001" customHeight="1">
      <c r="A88" s="163"/>
      <c r="B88" s="163"/>
    </row>
    <row r="89" spans="1:2" ht="20.100000000000001" customHeight="1"/>
    <row r="90" spans="1:2" ht="20.100000000000001" customHeight="1"/>
    <row r="91" spans="1:2" ht="20.100000000000001" customHeight="1"/>
    <row r="92" spans="1:2" ht="20.100000000000001" customHeight="1"/>
    <row r="93" spans="1:2" ht="20.100000000000001" customHeight="1"/>
    <row r="94" spans="1:2" ht="20.100000000000001" customHeight="1"/>
    <row r="95" spans="1:2" ht="20.100000000000001" customHeight="1"/>
    <row r="96" spans="1: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sheetData>
  <mergeCells count="4">
    <mergeCell ref="A1:D1"/>
    <mergeCell ref="A2:D2"/>
    <mergeCell ref="A3:B3"/>
    <mergeCell ref="A47:D47"/>
  </mergeCells>
  <phoneticPr fontId="74" type="noConversion"/>
  <printOptions horizontalCentered="1"/>
  <pageMargins left="0.23622047244094499" right="0.23622047244094499" top="0.31496062992126" bottom="0.27559055118110198" header="0.31496062992126" footer="0.196850393700787"/>
  <pageSetup paperSize="9" scale="83"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sheetPr>
    <tabColor rgb="FF7030A0"/>
  </sheetPr>
  <dimension ref="A1:B55"/>
  <sheetViews>
    <sheetView topLeftCell="A33" zoomScale="130" zoomScaleNormal="130" workbookViewId="0">
      <selection activeCell="F47" sqref="F47"/>
    </sheetView>
  </sheetViews>
  <sheetFormatPr defaultColWidth="9" defaultRowHeight="13.5"/>
  <cols>
    <col min="1" max="1" width="50.625" style="156" customWidth="1"/>
    <col min="2" max="2" width="38.25" style="156" customWidth="1"/>
    <col min="3" max="16384" width="9" style="156"/>
  </cols>
  <sheetData>
    <row r="1" spans="1:2" ht="18.75">
      <c r="A1" s="4" t="s">
        <v>1768</v>
      </c>
      <c r="B1" s="4"/>
    </row>
    <row r="2" spans="1:2" ht="25.5" customHeight="1">
      <c r="A2" s="436" t="s">
        <v>1769</v>
      </c>
      <c r="B2" s="436"/>
    </row>
    <row r="3" spans="1:2" ht="20.25" customHeight="1">
      <c r="A3" s="445" t="s">
        <v>1312</v>
      </c>
      <c r="B3" s="445"/>
    </row>
    <row r="4" spans="1:2" ht="20.100000000000001" customHeight="1">
      <c r="A4" s="144"/>
      <c r="B4" s="145" t="s">
        <v>2</v>
      </c>
    </row>
    <row r="5" spans="1:2" ht="37.5" customHeight="1">
      <c r="A5" s="446" t="s">
        <v>68</v>
      </c>
      <c r="B5" s="497" t="s">
        <v>63</v>
      </c>
    </row>
    <row r="6" spans="1:2" ht="25.5" customHeight="1">
      <c r="A6" s="446"/>
      <c r="B6" s="497"/>
    </row>
    <row r="7" spans="1:2" s="155" customFormat="1" ht="20.100000000000001" customHeight="1">
      <c r="A7" s="157" t="s">
        <v>1317</v>
      </c>
      <c r="B7" s="157"/>
    </row>
    <row r="8" spans="1:2" s="155" customFormat="1" ht="15.75" customHeight="1">
      <c r="A8" s="158" t="s">
        <v>1770</v>
      </c>
      <c r="B8" s="158"/>
    </row>
    <row r="9" spans="1:2" s="155" customFormat="1" ht="15.75" customHeight="1">
      <c r="A9" s="159" t="s">
        <v>1771</v>
      </c>
      <c r="B9" s="159"/>
    </row>
    <row r="10" spans="1:2" s="155" customFormat="1" ht="15.75" customHeight="1">
      <c r="A10" s="159" t="s">
        <v>1772</v>
      </c>
      <c r="B10" s="159"/>
    </row>
    <row r="11" spans="1:2" ht="15.75" customHeight="1">
      <c r="A11" s="159" t="s">
        <v>1773</v>
      </c>
      <c r="B11" s="159"/>
    </row>
    <row r="12" spans="1:2" ht="15.75" customHeight="1">
      <c r="A12" s="159" t="s">
        <v>1774</v>
      </c>
      <c r="B12" s="159"/>
    </row>
    <row r="13" spans="1:2" ht="15.75" customHeight="1">
      <c r="A13" s="159" t="s">
        <v>1775</v>
      </c>
      <c r="B13" s="159"/>
    </row>
    <row r="14" spans="1:2" ht="15.75" customHeight="1">
      <c r="A14" s="159" t="s">
        <v>1776</v>
      </c>
      <c r="B14" s="159"/>
    </row>
    <row r="15" spans="1:2" ht="15.75" customHeight="1">
      <c r="A15" s="159" t="s">
        <v>1777</v>
      </c>
      <c r="B15" s="159"/>
    </row>
    <row r="16" spans="1:2" ht="15.75" customHeight="1">
      <c r="A16" s="159" t="s">
        <v>1778</v>
      </c>
      <c r="B16" s="159"/>
    </row>
    <row r="17" spans="1:2" ht="15.75" customHeight="1">
      <c r="A17" s="159" t="s">
        <v>1779</v>
      </c>
      <c r="B17" s="159"/>
    </row>
    <row r="18" spans="1:2" ht="15.75" customHeight="1">
      <c r="A18" s="159" t="s">
        <v>1780</v>
      </c>
      <c r="B18" s="159"/>
    </row>
    <row r="19" spans="1:2" ht="15.75" customHeight="1">
      <c r="A19" s="159" t="s">
        <v>1781</v>
      </c>
      <c r="B19" s="159"/>
    </row>
    <row r="20" spans="1:2" ht="15.75" customHeight="1">
      <c r="A20" s="159" t="s">
        <v>1782</v>
      </c>
      <c r="B20" s="159"/>
    </row>
    <row r="21" spans="1:2" ht="15.75" customHeight="1">
      <c r="A21" s="159" t="s">
        <v>1783</v>
      </c>
      <c r="B21" s="159"/>
    </row>
    <row r="22" spans="1:2" ht="15.75" customHeight="1">
      <c r="A22" s="159" t="s">
        <v>1784</v>
      </c>
      <c r="B22" s="159"/>
    </row>
    <row r="23" spans="1:2" ht="15.75" customHeight="1">
      <c r="A23" s="159" t="s">
        <v>1785</v>
      </c>
      <c r="B23" s="159"/>
    </row>
    <row r="24" spans="1:2" ht="15.75" customHeight="1">
      <c r="A24" s="159" t="s">
        <v>1786</v>
      </c>
      <c r="B24" s="159"/>
    </row>
    <row r="25" spans="1:2" ht="15.75" customHeight="1">
      <c r="A25" s="159" t="s">
        <v>1787</v>
      </c>
      <c r="B25" s="159"/>
    </row>
    <row r="26" spans="1:2" ht="15.75" customHeight="1">
      <c r="A26" s="159" t="s">
        <v>1788</v>
      </c>
      <c r="B26" s="159"/>
    </row>
    <row r="27" spans="1:2" ht="15.75" customHeight="1">
      <c r="A27" s="160" t="s">
        <v>1789</v>
      </c>
      <c r="B27" s="160"/>
    </row>
    <row r="28" spans="1:2" ht="15.75" customHeight="1">
      <c r="A28" s="159" t="s">
        <v>1790</v>
      </c>
      <c r="B28" s="159"/>
    </row>
    <row r="29" spans="1:2" ht="15.75" customHeight="1">
      <c r="A29" s="159" t="s">
        <v>1791</v>
      </c>
      <c r="B29" s="159"/>
    </row>
    <row r="30" spans="1:2" ht="15.75" customHeight="1">
      <c r="A30" s="159" t="s">
        <v>1792</v>
      </c>
      <c r="B30" s="159"/>
    </row>
    <row r="31" spans="1:2" ht="15.75" customHeight="1">
      <c r="A31" s="159" t="s">
        <v>1793</v>
      </c>
      <c r="B31" s="159"/>
    </row>
    <row r="32" spans="1:2" ht="15.75" customHeight="1">
      <c r="A32" s="159" t="s">
        <v>1794</v>
      </c>
      <c r="B32" s="159"/>
    </row>
    <row r="33" spans="1:2" ht="15.75" customHeight="1">
      <c r="A33" s="159" t="s">
        <v>1795</v>
      </c>
      <c r="B33" s="159"/>
    </row>
    <row r="34" spans="1:2" ht="15.75" customHeight="1">
      <c r="A34" s="158" t="s">
        <v>1796</v>
      </c>
      <c r="B34" s="158"/>
    </row>
    <row r="35" spans="1:2" ht="15.75" customHeight="1">
      <c r="A35" s="159" t="s">
        <v>1797</v>
      </c>
      <c r="B35" s="159"/>
    </row>
    <row r="36" spans="1:2" ht="15.75" customHeight="1">
      <c r="A36" s="159" t="s">
        <v>1798</v>
      </c>
      <c r="B36" s="159"/>
    </row>
    <row r="37" spans="1:2" ht="15.75" customHeight="1">
      <c r="A37" s="159" t="s">
        <v>1799</v>
      </c>
      <c r="B37" s="159"/>
    </row>
    <row r="38" spans="1:2" ht="15.75" customHeight="1">
      <c r="A38" s="159" t="s">
        <v>1800</v>
      </c>
      <c r="B38" s="159"/>
    </row>
    <row r="39" spans="1:2" ht="15.75" customHeight="1">
      <c r="A39" s="159" t="s">
        <v>1801</v>
      </c>
      <c r="B39" s="159"/>
    </row>
    <row r="40" spans="1:2" ht="15.75" customHeight="1">
      <c r="A40" s="159" t="s">
        <v>1802</v>
      </c>
      <c r="B40" s="159"/>
    </row>
    <row r="41" spans="1:2" ht="15.75" customHeight="1">
      <c r="A41" s="159" t="s">
        <v>1803</v>
      </c>
      <c r="B41" s="159"/>
    </row>
    <row r="42" spans="1:2" ht="15.75" customHeight="1">
      <c r="A42" s="159" t="s">
        <v>1804</v>
      </c>
      <c r="B42" s="159"/>
    </row>
    <row r="43" spans="1:2" ht="15.75" customHeight="1">
      <c r="A43" s="159" t="s">
        <v>1805</v>
      </c>
      <c r="B43" s="159"/>
    </row>
    <row r="44" spans="1:2" ht="15.75" customHeight="1">
      <c r="A44" s="159" t="s">
        <v>1806</v>
      </c>
      <c r="B44" s="159"/>
    </row>
    <row r="45" spans="1:2" ht="15.75" customHeight="1">
      <c r="A45" s="159" t="s">
        <v>1807</v>
      </c>
      <c r="B45" s="159"/>
    </row>
    <row r="46" spans="1:2" s="155" customFormat="1" ht="15.75" customHeight="1">
      <c r="A46" s="161" t="s">
        <v>1808</v>
      </c>
      <c r="B46" s="161"/>
    </row>
    <row r="47" spans="1:2" ht="15.75" customHeight="1">
      <c r="A47" s="159" t="s">
        <v>1809</v>
      </c>
      <c r="B47" s="159"/>
    </row>
    <row r="48" spans="1:2" ht="15.75" customHeight="1">
      <c r="A48" s="159" t="s">
        <v>1810</v>
      </c>
      <c r="B48" s="159"/>
    </row>
    <row r="49" spans="1:2" ht="15.75" customHeight="1">
      <c r="A49" s="159" t="s">
        <v>1811</v>
      </c>
      <c r="B49" s="159"/>
    </row>
    <row r="50" spans="1:2" ht="15.75" customHeight="1">
      <c r="A50" s="159" t="s">
        <v>1812</v>
      </c>
      <c r="B50" s="159"/>
    </row>
    <row r="51" spans="1:2" s="155" customFormat="1" ht="15.75" customHeight="1">
      <c r="A51" s="159" t="s">
        <v>1813</v>
      </c>
      <c r="B51" s="159"/>
    </row>
    <row r="52" spans="1:2" s="155" customFormat="1" ht="15.75" customHeight="1">
      <c r="A52" s="159" t="s">
        <v>1814</v>
      </c>
      <c r="B52" s="159"/>
    </row>
    <row r="53" spans="1:2" ht="15.75" customHeight="1">
      <c r="A53" s="161" t="s">
        <v>1815</v>
      </c>
      <c r="B53" s="161"/>
    </row>
    <row r="54" spans="1:2" ht="36.75" customHeight="1">
      <c r="A54" s="496" t="s">
        <v>1816</v>
      </c>
      <c r="B54" s="496"/>
    </row>
    <row r="55" spans="1:2">
      <c r="A55" s="156" t="s">
        <v>1817</v>
      </c>
    </row>
  </sheetData>
  <mergeCells count="5">
    <mergeCell ref="A2:B2"/>
    <mergeCell ref="A3:B3"/>
    <mergeCell ref="A54:B54"/>
    <mergeCell ref="A5:A6"/>
    <mergeCell ref="B5:B6"/>
  </mergeCells>
  <phoneticPr fontId="74" type="noConversion"/>
  <printOptions horizontalCentered="1"/>
  <pageMargins left="0.23622047244094499" right="0.23622047244094499" top="0.47" bottom="0" header="0.118110236220472" footer="3.9370078740157501E-2"/>
  <pageSetup paperSize="9" scale="85" fitToWidth="0" fitToHeight="0"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sheetPr>
    <tabColor rgb="FF7030A0"/>
    <pageSetUpPr fitToPage="1"/>
  </sheetPr>
  <dimension ref="A1:B100"/>
  <sheetViews>
    <sheetView showZeros="0" zoomScale="115" zoomScaleNormal="115" workbookViewId="0">
      <selection activeCell="C33" sqref="C33"/>
    </sheetView>
  </sheetViews>
  <sheetFormatPr defaultColWidth="10" defaultRowHeight="13.5"/>
  <cols>
    <col min="1" max="1" width="58.375" style="143" customWidth="1"/>
    <col min="2" max="2" width="27.875" style="143" customWidth="1"/>
    <col min="3" max="3" width="15.25" style="143" customWidth="1"/>
    <col min="4" max="16384" width="10" style="143"/>
  </cols>
  <sheetData>
    <row r="1" spans="1:2" ht="18.75">
      <c r="A1" s="423" t="s">
        <v>1818</v>
      </c>
      <c r="B1" s="423"/>
    </row>
    <row r="2" spans="1:2" ht="24">
      <c r="A2" s="436" t="s">
        <v>1769</v>
      </c>
      <c r="B2" s="436"/>
    </row>
    <row r="3" spans="1:2">
      <c r="A3" s="445" t="s">
        <v>1316</v>
      </c>
      <c r="B3" s="445"/>
    </row>
    <row r="4" spans="1:2" ht="20.25" customHeight="1">
      <c r="A4" s="144"/>
      <c r="B4" s="145" t="s">
        <v>2</v>
      </c>
    </row>
    <row r="5" spans="1:2" ht="24" customHeight="1">
      <c r="A5" s="146" t="s">
        <v>68</v>
      </c>
      <c r="B5" s="147" t="s">
        <v>1625</v>
      </c>
    </row>
    <row r="6" spans="1:2" ht="24" customHeight="1">
      <c r="A6" s="148" t="s">
        <v>1317</v>
      </c>
      <c r="B6" s="149"/>
    </row>
    <row r="7" spans="1:2" s="142" customFormat="1" ht="20.100000000000001" customHeight="1">
      <c r="A7" s="150" t="s">
        <v>1318</v>
      </c>
      <c r="B7" s="151"/>
    </row>
    <row r="8" spans="1:2" s="142" customFormat="1" ht="20.100000000000001" customHeight="1">
      <c r="A8" s="150" t="s">
        <v>1319</v>
      </c>
      <c r="B8" s="151"/>
    </row>
    <row r="9" spans="1:2" s="142" customFormat="1" ht="20.100000000000001" customHeight="1">
      <c r="A9" s="150" t="s">
        <v>1320</v>
      </c>
      <c r="B9" s="151"/>
    </row>
    <row r="10" spans="1:2" s="142" customFormat="1" ht="20.100000000000001" customHeight="1">
      <c r="A10" s="150" t="s">
        <v>1321</v>
      </c>
      <c r="B10" s="151"/>
    </row>
    <row r="11" spans="1:2" s="142" customFormat="1" ht="20.100000000000001" customHeight="1">
      <c r="A11" s="150" t="s">
        <v>1322</v>
      </c>
      <c r="B11" s="151"/>
    </row>
    <row r="12" spans="1:2" s="142" customFormat="1" ht="20.100000000000001" customHeight="1">
      <c r="A12" s="150" t="s">
        <v>1323</v>
      </c>
      <c r="B12" s="151"/>
    </row>
    <row r="13" spans="1:2" s="142" customFormat="1" ht="20.100000000000001" customHeight="1">
      <c r="A13" s="150" t="s">
        <v>1324</v>
      </c>
      <c r="B13" s="151"/>
    </row>
    <row r="14" spans="1:2" s="142" customFormat="1" ht="20.100000000000001" customHeight="1">
      <c r="A14" s="150" t="s">
        <v>1325</v>
      </c>
      <c r="B14" s="151"/>
    </row>
    <row r="15" spans="1:2" s="142" customFormat="1" ht="20.100000000000001" customHeight="1">
      <c r="A15" s="150" t="s">
        <v>1326</v>
      </c>
      <c r="B15" s="151"/>
    </row>
    <row r="16" spans="1:2" s="142" customFormat="1" ht="20.100000000000001" customHeight="1">
      <c r="A16" s="150" t="s">
        <v>1819</v>
      </c>
      <c r="B16" s="151"/>
    </row>
    <row r="17" spans="1:2" s="142" customFormat="1" ht="20.100000000000001" customHeight="1">
      <c r="A17" s="150"/>
      <c r="B17" s="151"/>
    </row>
    <row r="18" spans="1:2" s="142" customFormat="1" ht="20.100000000000001" customHeight="1">
      <c r="A18" s="150"/>
      <c r="B18" s="151"/>
    </row>
    <row r="19" spans="1:2" s="142" customFormat="1" ht="20.100000000000001" customHeight="1">
      <c r="A19" s="150"/>
      <c r="B19" s="151"/>
    </row>
    <row r="20" spans="1:2" s="142" customFormat="1" ht="20.100000000000001" customHeight="1">
      <c r="A20" s="150"/>
      <c r="B20" s="151"/>
    </row>
    <row r="21" spans="1:2" s="142" customFormat="1" ht="20.100000000000001" customHeight="1">
      <c r="A21" s="150"/>
      <c r="B21" s="151"/>
    </row>
    <row r="22" spans="1:2" s="142" customFormat="1" ht="20.100000000000001" customHeight="1">
      <c r="A22" s="150"/>
      <c r="B22" s="151"/>
    </row>
    <row r="23" spans="1:2" s="142" customFormat="1" ht="20.100000000000001" customHeight="1">
      <c r="A23" s="150"/>
      <c r="B23" s="151"/>
    </row>
    <row r="24" spans="1:2" ht="20.100000000000001" customHeight="1">
      <c r="A24" s="152"/>
      <c r="B24" s="153"/>
    </row>
    <row r="25" spans="1:2" ht="20.100000000000001" customHeight="1">
      <c r="A25" s="152"/>
      <c r="B25" s="153"/>
    </row>
    <row r="26" spans="1:2" ht="20.100000000000001" customHeight="1">
      <c r="A26" s="152"/>
      <c r="B26" s="153"/>
    </row>
    <row r="27" spans="1:2" ht="20.100000000000001" customHeight="1">
      <c r="A27" s="498" t="s">
        <v>1820</v>
      </c>
      <c r="B27" s="498"/>
    </row>
    <row r="28" spans="1:2" ht="20.100000000000001" customHeight="1">
      <c r="A28" s="154" t="s">
        <v>1821</v>
      </c>
    </row>
    <row r="29" spans="1:2" ht="20.100000000000001" customHeight="1"/>
    <row r="30" spans="1:2" ht="20.100000000000001" customHeight="1"/>
    <row r="31" spans="1:2" ht="20.100000000000001" customHeight="1"/>
    <row r="32" spans="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51.75" customHeight="1"/>
    <row r="89" ht="21.6" customHeight="1"/>
    <row r="90" ht="21.6" customHeight="1"/>
    <row r="91" ht="21.6" customHeight="1"/>
    <row r="92" ht="21.6" customHeight="1"/>
    <row r="94" ht="20.100000000000001" customHeight="1"/>
    <row r="95" ht="20.100000000000001" customHeight="1"/>
    <row r="96" ht="51.75" customHeight="1"/>
    <row r="97" ht="21.6" customHeight="1"/>
    <row r="98" ht="21.6" customHeight="1"/>
    <row r="99" ht="21.6" customHeight="1"/>
    <row r="100" ht="21.6" customHeight="1"/>
  </sheetData>
  <mergeCells count="4">
    <mergeCell ref="A1:B1"/>
    <mergeCell ref="A2:B2"/>
    <mergeCell ref="A3:B3"/>
    <mergeCell ref="A27:B27"/>
  </mergeCells>
  <phoneticPr fontId="74" type="noConversion"/>
  <printOptions horizontalCentered="1"/>
  <pageMargins left="0.23622047244094499" right="0.23622047244094499" top="0.511811023622047" bottom="0.47244094488188998" header="0.31496062992126" footer="0.196850393700787"/>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sheetPr>
    <tabColor rgb="FF7030A0"/>
  </sheetPr>
  <dimension ref="A1:E27"/>
  <sheetViews>
    <sheetView showZeros="0" zoomScale="115" zoomScaleNormal="115" workbookViewId="0">
      <selection activeCell="B10" sqref="B10"/>
    </sheetView>
  </sheetViews>
  <sheetFormatPr defaultColWidth="9" defaultRowHeight="20.100000000000001" customHeight="1"/>
  <cols>
    <col min="1" max="1" width="37.875" style="99" customWidth="1"/>
    <col min="2" max="2" width="12.75" style="123" customWidth="1"/>
    <col min="3" max="3" width="32.5" style="101" customWidth="1"/>
    <col min="4" max="4" width="13.5" style="124" customWidth="1"/>
    <col min="5" max="5" width="13" style="103" customWidth="1"/>
    <col min="6" max="16384" width="9" style="103"/>
  </cols>
  <sheetData>
    <row r="1" spans="1:5" ht="20.100000000000001" customHeight="1">
      <c r="A1" s="423" t="s">
        <v>1822</v>
      </c>
      <c r="B1" s="424"/>
      <c r="C1" s="423"/>
      <c r="D1" s="424"/>
    </row>
    <row r="2" spans="1:5" ht="29.25" customHeight="1">
      <c r="A2" s="436" t="s">
        <v>1823</v>
      </c>
      <c r="B2" s="442"/>
      <c r="C2" s="436"/>
      <c r="D2" s="442"/>
    </row>
    <row r="3" spans="1:5" ht="20.100000000000001" customHeight="1">
      <c r="A3" s="495"/>
      <c r="B3" s="499"/>
      <c r="C3" s="495"/>
      <c r="D3" s="125" t="s">
        <v>2</v>
      </c>
    </row>
    <row r="4" spans="1:5" ht="24" customHeight="1">
      <c r="A4" s="105" t="s">
        <v>1246</v>
      </c>
      <c r="B4" s="126" t="s">
        <v>63</v>
      </c>
      <c r="C4" s="105" t="s">
        <v>148</v>
      </c>
      <c r="D4" s="126" t="s">
        <v>63</v>
      </c>
    </row>
    <row r="5" spans="1:5" ht="24" customHeight="1">
      <c r="A5" s="127" t="s">
        <v>69</v>
      </c>
      <c r="B5" s="128">
        <v>7.38</v>
      </c>
      <c r="C5" s="127" t="s">
        <v>69</v>
      </c>
      <c r="D5" s="128">
        <f>SUM(D6,D19)</f>
        <v>7.38</v>
      </c>
      <c r="E5" s="100">
        <v>0</v>
      </c>
    </row>
    <row r="6" spans="1:5" ht="24" customHeight="1">
      <c r="A6" s="95" t="s">
        <v>70</v>
      </c>
      <c r="B6" s="128">
        <v>7.38</v>
      </c>
      <c r="C6" s="129" t="s">
        <v>71</v>
      </c>
      <c r="D6" s="128">
        <v>7.38</v>
      </c>
      <c r="E6" s="100"/>
    </row>
    <row r="7" spans="1:5" ht="20.100000000000001" customHeight="1">
      <c r="A7" s="78" t="s">
        <v>1399</v>
      </c>
      <c r="B7" s="130"/>
      <c r="C7" s="78" t="s">
        <v>1400</v>
      </c>
      <c r="D7" s="130"/>
    </row>
    <row r="8" spans="1:5" ht="20.100000000000001" customHeight="1">
      <c r="A8" s="78" t="s">
        <v>1824</v>
      </c>
      <c r="B8" s="130"/>
      <c r="C8" s="78" t="s">
        <v>1436</v>
      </c>
      <c r="D8" s="130"/>
    </row>
    <row r="9" spans="1:5" ht="20.100000000000001" customHeight="1">
      <c r="A9" s="78" t="s">
        <v>1825</v>
      </c>
      <c r="B9" s="130"/>
      <c r="C9" s="78" t="s">
        <v>1454</v>
      </c>
      <c r="D9" s="130"/>
    </row>
    <row r="10" spans="1:5" ht="20.100000000000001" customHeight="1">
      <c r="A10" s="78" t="s">
        <v>1826</v>
      </c>
      <c r="B10" s="130"/>
      <c r="C10" s="78" t="s">
        <v>1459</v>
      </c>
      <c r="D10" s="130"/>
    </row>
    <row r="11" spans="1:5" ht="20.100000000000001" customHeight="1">
      <c r="A11" s="78" t="s">
        <v>1827</v>
      </c>
      <c r="B11" s="130"/>
      <c r="C11" s="78" t="s">
        <v>1464</v>
      </c>
      <c r="D11" s="130">
        <v>7.38</v>
      </c>
    </row>
    <row r="12" spans="1:5" ht="20.100000000000001" customHeight="1">
      <c r="A12" s="78" t="s">
        <v>1828</v>
      </c>
      <c r="B12" s="130"/>
      <c r="C12" s="78" t="s">
        <v>1474</v>
      </c>
      <c r="D12" s="130"/>
    </row>
    <row r="13" spans="1:5" ht="20.100000000000001" customHeight="1">
      <c r="A13" s="78" t="s">
        <v>1829</v>
      </c>
      <c r="B13" s="130"/>
      <c r="C13" s="78"/>
      <c r="D13" s="130"/>
    </row>
    <row r="14" spans="1:5" ht="20.100000000000001" customHeight="1">
      <c r="A14" s="78" t="s">
        <v>1830</v>
      </c>
      <c r="B14" s="130"/>
      <c r="C14" s="78"/>
      <c r="D14" s="130"/>
    </row>
    <row r="15" spans="1:5" ht="20.100000000000001" customHeight="1">
      <c r="A15" s="78" t="s">
        <v>1831</v>
      </c>
      <c r="B15" s="130"/>
      <c r="C15" s="78"/>
      <c r="D15" s="130"/>
    </row>
    <row r="16" spans="1:5" ht="20.100000000000001" customHeight="1">
      <c r="A16" s="131" t="s">
        <v>1832</v>
      </c>
      <c r="B16" s="130"/>
      <c r="C16" s="78"/>
      <c r="D16" s="130"/>
    </row>
    <row r="17" spans="1:4" ht="20.100000000000001" customHeight="1">
      <c r="A17" s="78" t="s">
        <v>1833</v>
      </c>
      <c r="B17" s="132"/>
      <c r="C17" s="133"/>
      <c r="D17" s="134"/>
    </row>
    <row r="18" spans="1:4" ht="20.100000000000001" customHeight="1">
      <c r="A18" s="78"/>
      <c r="B18" s="132"/>
      <c r="C18" s="133"/>
      <c r="D18" s="134"/>
    </row>
    <row r="19" spans="1:4" ht="20.100000000000001" customHeight="1">
      <c r="A19" s="95" t="s">
        <v>119</v>
      </c>
      <c r="B19" s="128"/>
      <c r="C19" s="95" t="s">
        <v>121</v>
      </c>
      <c r="D19" s="128"/>
    </row>
    <row r="20" spans="1:4" ht="20.100000000000001" customHeight="1">
      <c r="A20" s="78" t="s">
        <v>122</v>
      </c>
      <c r="B20" s="135"/>
      <c r="C20" s="78" t="s">
        <v>1422</v>
      </c>
      <c r="D20" s="135"/>
    </row>
    <row r="21" spans="1:4" ht="20.100000000000001" customHeight="1">
      <c r="A21" s="136" t="s">
        <v>1834</v>
      </c>
      <c r="B21" s="135"/>
      <c r="C21" s="78" t="s">
        <v>1423</v>
      </c>
      <c r="D21" s="135"/>
    </row>
    <row r="22" spans="1:4" ht="20.100000000000001" customHeight="1">
      <c r="A22" s="137" t="s">
        <v>1835</v>
      </c>
      <c r="B22" s="135"/>
      <c r="C22" s="78" t="s">
        <v>1425</v>
      </c>
      <c r="D22" s="135"/>
    </row>
    <row r="23" spans="1:4" ht="20.100000000000001" customHeight="1">
      <c r="A23" s="138" t="s">
        <v>134</v>
      </c>
      <c r="B23" s="139"/>
      <c r="C23" s="109" t="s">
        <v>1565</v>
      </c>
      <c r="D23" s="135"/>
    </row>
    <row r="24" spans="1:4" ht="20.100000000000001" customHeight="1">
      <c r="A24" s="138" t="s">
        <v>1836</v>
      </c>
      <c r="B24" s="139">
        <v>7.38</v>
      </c>
      <c r="C24" s="140" t="s">
        <v>137</v>
      </c>
      <c r="D24" s="139"/>
    </row>
    <row r="25" spans="1:4" ht="20.100000000000001" customHeight="1">
      <c r="A25" s="138"/>
      <c r="B25" s="139"/>
      <c r="C25" s="138" t="s">
        <v>140</v>
      </c>
      <c r="D25" s="139"/>
    </row>
    <row r="26" spans="1:4" ht="20.100000000000001" customHeight="1">
      <c r="A26" s="138" t="s">
        <v>22</v>
      </c>
      <c r="B26" s="139"/>
      <c r="C26" s="138" t="s">
        <v>1568</v>
      </c>
      <c r="D26" s="139"/>
    </row>
    <row r="27" spans="1:4" ht="35.1" customHeight="1">
      <c r="A27" s="500" t="s">
        <v>1837</v>
      </c>
      <c r="B27" s="501"/>
      <c r="C27" s="500"/>
      <c r="D27" s="501"/>
    </row>
  </sheetData>
  <mergeCells count="5">
    <mergeCell ref="A1:B1"/>
    <mergeCell ref="C1:D1"/>
    <mergeCell ref="A2:D2"/>
    <mergeCell ref="A3:C3"/>
    <mergeCell ref="A27:D27"/>
  </mergeCells>
  <phoneticPr fontId="74"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sheetPr>
    <pageSetUpPr fitToPage="1"/>
  </sheetPr>
  <dimension ref="A1:D35"/>
  <sheetViews>
    <sheetView topLeftCell="A2" workbookViewId="0">
      <selection activeCell="E27" sqref="E27"/>
    </sheetView>
  </sheetViews>
  <sheetFormatPr defaultColWidth="9" defaultRowHeight="13.5"/>
  <cols>
    <col min="1" max="4" width="22" customWidth="1"/>
    <col min="5" max="5" width="28.875" customWidth="1"/>
  </cols>
  <sheetData>
    <row r="1" spans="1:4" ht="75.75" customHeight="1">
      <c r="A1" s="432" t="s">
        <v>1838</v>
      </c>
      <c r="B1" s="432"/>
      <c r="C1" s="432"/>
      <c r="D1" s="432"/>
    </row>
    <row r="2" spans="1:4">
      <c r="A2" s="466" t="s">
        <v>1839</v>
      </c>
      <c r="B2" s="467"/>
      <c r="C2" s="467"/>
      <c r="D2" s="467"/>
    </row>
    <row r="3" spans="1:4">
      <c r="A3" s="467"/>
      <c r="B3" s="467"/>
      <c r="C3" s="467"/>
      <c r="D3" s="467"/>
    </row>
    <row r="4" spans="1:4">
      <c r="A4" s="467"/>
      <c r="B4" s="467"/>
      <c r="C4" s="467"/>
      <c r="D4" s="467"/>
    </row>
    <row r="5" spans="1:4">
      <c r="A5" s="467"/>
      <c r="B5" s="467"/>
      <c r="C5" s="467"/>
      <c r="D5" s="467"/>
    </row>
    <row r="6" spans="1:4">
      <c r="A6" s="467"/>
      <c r="B6" s="467"/>
      <c r="C6" s="467"/>
      <c r="D6" s="467"/>
    </row>
    <row r="7" spans="1:4">
      <c r="A7" s="467"/>
      <c r="B7" s="467"/>
      <c r="C7" s="467"/>
      <c r="D7" s="467"/>
    </row>
    <row r="8" spans="1:4">
      <c r="A8" s="467"/>
      <c r="B8" s="467"/>
      <c r="C8" s="467"/>
      <c r="D8" s="467"/>
    </row>
    <row r="9" spans="1:4">
      <c r="A9" s="467"/>
      <c r="B9" s="467"/>
      <c r="C9" s="467"/>
      <c r="D9" s="467"/>
    </row>
    <row r="10" spans="1:4">
      <c r="A10" s="467"/>
      <c r="B10" s="467"/>
      <c r="C10" s="467"/>
      <c r="D10" s="467"/>
    </row>
    <row r="11" spans="1:4">
      <c r="A11" s="467"/>
      <c r="B11" s="467"/>
      <c r="C11" s="467"/>
      <c r="D11" s="467"/>
    </row>
    <row r="12" spans="1:4">
      <c r="A12" s="467"/>
      <c r="B12" s="467"/>
      <c r="C12" s="467"/>
      <c r="D12" s="467"/>
    </row>
    <row r="13" spans="1:4">
      <c r="A13" s="467"/>
      <c r="B13" s="467"/>
      <c r="C13" s="467"/>
      <c r="D13" s="467"/>
    </row>
    <row r="14" spans="1:4">
      <c r="A14" s="467"/>
      <c r="B14" s="467"/>
      <c r="C14" s="467"/>
      <c r="D14" s="467"/>
    </row>
    <row r="15" spans="1:4">
      <c r="A15" s="467"/>
      <c r="B15" s="467"/>
      <c r="C15" s="467"/>
      <c r="D15" s="467"/>
    </row>
    <row r="16" spans="1:4">
      <c r="A16" s="467"/>
      <c r="B16" s="467"/>
      <c r="C16" s="467"/>
      <c r="D16" s="467"/>
    </row>
    <row r="17" spans="1:4">
      <c r="A17" s="467"/>
      <c r="B17" s="467"/>
      <c r="C17" s="467"/>
      <c r="D17" s="467"/>
    </row>
    <row r="18" spans="1:4">
      <c r="A18" s="467"/>
      <c r="B18" s="467"/>
      <c r="C18" s="467"/>
      <c r="D18" s="467"/>
    </row>
    <row r="19" spans="1:4">
      <c r="A19" s="467"/>
      <c r="B19" s="467"/>
      <c r="C19" s="467"/>
      <c r="D19" s="467"/>
    </row>
    <row r="20" spans="1:4">
      <c r="A20" s="467"/>
      <c r="B20" s="467"/>
      <c r="C20" s="467"/>
      <c r="D20" s="467"/>
    </row>
    <row r="21" spans="1:4">
      <c r="A21" s="467"/>
      <c r="B21" s="467"/>
      <c r="C21" s="467"/>
      <c r="D21" s="467"/>
    </row>
    <row r="22" spans="1:4">
      <c r="A22" s="467"/>
      <c r="B22" s="467"/>
      <c r="C22" s="467"/>
      <c r="D22" s="467"/>
    </row>
    <row r="23" spans="1:4">
      <c r="A23" s="467"/>
      <c r="B23" s="467"/>
      <c r="C23" s="467"/>
      <c r="D23" s="467"/>
    </row>
    <row r="24" spans="1:4">
      <c r="A24" s="467"/>
      <c r="B24" s="467"/>
      <c r="C24" s="467"/>
      <c r="D24" s="467"/>
    </row>
    <row r="25" spans="1:4">
      <c r="A25" s="467"/>
      <c r="B25" s="467"/>
      <c r="C25" s="467"/>
      <c r="D25" s="467"/>
    </row>
    <row r="26" spans="1:4">
      <c r="A26" s="467"/>
      <c r="B26" s="467"/>
      <c r="C26" s="467"/>
      <c r="D26" s="467"/>
    </row>
    <row r="27" spans="1:4" ht="66.75" customHeight="1">
      <c r="A27" s="467"/>
      <c r="B27" s="467"/>
      <c r="C27" s="467"/>
      <c r="D27" s="467"/>
    </row>
    <row r="28" spans="1:4" ht="14.25" hidden="1" customHeight="1">
      <c r="A28" s="467"/>
      <c r="B28" s="467"/>
      <c r="C28" s="467"/>
      <c r="D28" s="467"/>
    </row>
    <row r="29" spans="1:4" ht="14.25" hidden="1" customHeight="1">
      <c r="A29" s="467"/>
      <c r="B29" s="467"/>
      <c r="C29" s="467"/>
      <c r="D29" s="467"/>
    </row>
    <row r="30" spans="1:4" ht="14.25" hidden="1" customHeight="1">
      <c r="A30" s="467"/>
      <c r="B30" s="467"/>
      <c r="C30" s="467"/>
      <c r="D30" s="467"/>
    </row>
    <row r="31" spans="1:4" ht="14.25" hidden="1" customHeight="1">
      <c r="A31" s="467"/>
      <c r="B31" s="467"/>
      <c r="C31" s="467"/>
      <c r="D31" s="467"/>
    </row>
    <row r="32" spans="1:4" ht="14.25" hidden="1" customHeight="1">
      <c r="A32" s="467"/>
      <c r="B32" s="467"/>
      <c r="C32" s="467"/>
      <c r="D32" s="467"/>
    </row>
    <row r="33" spans="1:4" ht="14.25" hidden="1" customHeight="1">
      <c r="A33" s="467"/>
      <c r="B33" s="467"/>
      <c r="C33" s="467"/>
      <c r="D33" s="467"/>
    </row>
    <row r="34" spans="1:4" ht="14.25" hidden="1" customHeight="1">
      <c r="A34" s="467"/>
      <c r="B34" s="467"/>
      <c r="C34" s="467"/>
      <c r="D34" s="467"/>
    </row>
    <row r="35" spans="1:4" ht="18.75" customHeight="1">
      <c r="A35" s="467"/>
      <c r="B35" s="467"/>
      <c r="C35" s="467"/>
      <c r="D35" s="467"/>
    </row>
  </sheetData>
  <mergeCells count="2">
    <mergeCell ref="A1:D1"/>
    <mergeCell ref="A2:D35"/>
  </mergeCells>
  <phoneticPr fontId="74" type="noConversion"/>
  <pageMargins left="0.70866141732283505" right="0.70866141732283505" top="1.37795275590551" bottom="0.74803149606299202" header="0.31496062992126" footer="0.31496062992126"/>
  <pageSetup paperSize="9" scale="97" orientation="portrait"/>
</worksheet>
</file>

<file path=xl/worksheets/sheet27.xml><?xml version="1.0" encoding="utf-8"?>
<worksheet xmlns="http://schemas.openxmlformats.org/spreadsheetml/2006/main" xmlns:r="http://schemas.openxmlformats.org/officeDocument/2006/relationships">
  <sheetPr>
    <tabColor rgb="FF7030A0"/>
  </sheetPr>
  <dimension ref="A1:D58"/>
  <sheetViews>
    <sheetView topLeftCell="A34" workbookViewId="0">
      <selection activeCell="A58" sqref="A58"/>
    </sheetView>
  </sheetViews>
  <sheetFormatPr defaultColWidth="9" defaultRowHeight="20.100000000000001" customHeight="1"/>
  <cols>
    <col min="1" max="1" width="70.75" style="117" customWidth="1"/>
    <col min="2" max="2" width="30.375" style="102" customWidth="1"/>
    <col min="3" max="16384" width="9" style="103"/>
  </cols>
  <sheetData>
    <row r="1" spans="1:4" ht="20.100000000000001" customHeight="1">
      <c r="A1" s="423" t="s">
        <v>1840</v>
      </c>
      <c r="B1" s="423"/>
    </row>
    <row r="2" spans="1:4" ht="35.25" customHeight="1">
      <c r="A2" s="436" t="s">
        <v>1841</v>
      </c>
      <c r="B2" s="436"/>
      <c r="D2" s="118"/>
    </row>
    <row r="3" spans="1:4" ht="20.100000000000001" customHeight="1">
      <c r="A3" s="119"/>
      <c r="B3" s="104" t="s">
        <v>2</v>
      </c>
    </row>
    <row r="4" spans="1:4" ht="24" customHeight="1">
      <c r="A4" s="120" t="s">
        <v>148</v>
      </c>
      <c r="B4" s="120" t="s">
        <v>1625</v>
      </c>
    </row>
    <row r="5" spans="1:4" ht="21.75" customHeight="1">
      <c r="A5" s="121" t="s">
        <v>71</v>
      </c>
      <c r="B5" s="96"/>
    </row>
    <row r="6" spans="1:4" ht="20.100000000000001" customHeight="1">
      <c r="A6" s="122" t="s">
        <v>1400</v>
      </c>
      <c r="B6" s="79"/>
    </row>
    <row r="7" spans="1:4" ht="20.100000000000001" customHeight="1">
      <c r="A7" s="122" t="s">
        <v>1434</v>
      </c>
      <c r="B7" s="79"/>
    </row>
    <row r="8" spans="1:4" ht="20.100000000000001" customHeight="1">
      <c r="A8" s="122" t="s">
        <v>1435</v>
      </c>
      <c r="B8" s="79"/>
    </row>
    <row r="9" spans="1:4" ht="20.100000000000001" customHeight="1">
      <c r="A9" s="122" t="s">
        <v>1436</v>
      </c>
      <c r="B9" s="112"/>
    </row>
    <row r="10" spans="1:4" ht="20.100000000000001" customHeight="1">
      <c r="A10" s="122" t="s">
        <v>1437</v>
      </c>
      <c r="B10" s="112"/>
    </row>
    <row r="11" spans="1:4" ht="20.100000000000001" customHeight="1">
      <c r="A11" s="122" t="s">
        <v>1438</v>
      </c>
      <c r="B11" s="112"/>
    </row>
    <row r="12" spans="1:4" ht="20.100000000000001" customHeight="1">
      <c r="A12" s="122" t="s">
        <v>1439</v>
      </c>
      <c r="B12" s="112"/>
    </row>
    <row r="13" spans="1:4" ht="20.100000000000001" customHeight="1">
      <c r="A13" s="122" t="s">
        <v>1440</v>
      </c>
      <c r="B13" s="112"/>
    </row>
    <row r="14" spans="1:4" ht="20.100000000000001" customHeight="1">
      <c r="A14" s="122" t="s">
        <v>1441</v>
      </c>
      <c r="B14" s="112"/>
    </row>
    <row r="15" spans="1:4" ht="20.100000000000001" customHeight="1">
      <c r="A15" s="122" t="s">
        <v>1442</v>
      </c>
      <c r="B15" s="112"/>
    </row>
    <row r="16" spans="1:4" ht="20.100000000000001" customHeight="1">
      <c r="A16" s="122" t="s">
        <v>1443</v>
      </c>
      <c r="B16" s="112"/>
    </row>
    <row r="17" spans="1:2" ht="20.100000000000001" customHeight="1">
      <c r="A17" s="122" t="s">
        <v>1444</v>
      </c>
      <c r="B17" s="112"/>
    </row>
    <row r="18" spans="1:2" ht="20.100000000000001" customHeight="1">
      <c r="A18" s="122" t="s">
        <v>1445</v>
      </c>
      <c r="B18" s="112"/>
    </row>
    <row r="19" spans="1:2" ht="20.100000000000001" customHeight="1">
      <c r="A19" s="122" t="s">
        <v>1446</v>
      </c>
      <c r="B19" s="112"/>
    </row>
    <row r="20" spans="1:2" ht="20.100000000000001" customHeight="1">
      <c r="A20" s="122" t="s">
        <v>1447</v>
      </c>
      <c r="B20" s="112"/>
    </row>
    <row r="21" spans="1:2" ht="20.100000000000001" customHeight="1">
      <c r="A21" s="122" t="s">
        <v>1448</v>
      </c>
      <c r="B21" s="112"/>
    </row>
    <row r="22" spans="1:2" ht="20.100000000000001" customHeight="1">
      <c r="A22" s="122" t="s">
        <v>1449</v>
      </c>
      <c r="B22" s="112"/>
    </row>
    <row r="23" spans="1:2" ht="20.100000000000001" customHeight="1">
      <c r="A23" s="122" t="s">
        <v>1450</v>
      </c>
      <c r="B23" s="112"/>
    </row>
    <row r="24" spans="1:2" ht="20.100000000000001" customHeight="1">
      <c r="A24" s="122" t="s">
        <v>1451</v>
      </c>
      <c r="B24" s="112"/>
    </row>
    <row r="25" spans="1:2" ht="20.100000000000001" customHeight="1">
      <c r="A25" s="122" t="s">
        <v>1452</v>
      </c>
      <c r="B25" s="112"/>
    </row>
    <row r="26" spans="1:2" ht="20.100000000000001" customHeight="1">
      <c r="A26" s="122" t="s">
        <v>1453</v>
      </c>
      <c r="B26" s="112"/>
    </row>
    <row r="27" spans="1:2" ht="20.100000000000001" customHeight="1">
      <c r="A27" s="122" t="s">
        <v>1444</v>
      </c>
      <c r="B27" s="112"/>
    </row>
    <row r="28" spans="1:2" ht="20.100000000000001" customHeight="1">
      <c r="A28" s="122" t="s">
        <v>1454</v>
      </c>
      <c r="B28" s="112"/>
    </row>
    <row r="29" spans="1:2" ht="20.100000000000001" customHeight="1">
      <c r="A29" s="122" t="s">
        <v>1455</v>
      </c>
      <c r="B29" s="112"/>
    </row>
    <row r="30" spans="1:2" ht="20.100000000000001" customHeight="1">
      <c r="A30" s="122" t="s">
        <v>1456</v>
      </c>
      <c r="B30" s="112"/>
    </row>
    <row r="31" spans="1:2" ht="20.100000000000001" customHeight="1">
      <c r="A31" s="122" t="s">
        <v>1457</v>
      </c>
      <c r="B31" s="112"/>
    </row>
    <row r="32" spans="1:2" ht="20.100000000000001" customHeight="1">
      <c r="A32" s="122" t="s">
        <v>1458</v>
      </c>
      <c r="B32" s="112"/>
    </row>
    <row r="33" spans="1:2" ht="20.100000000000001" customHeight="1">
      <c r="A33" s="122" t="s">
        <v>1459</v>
      </c>
      <c r="B33" s="112"/>
    </row>
    <row r="34" spans="1:2" ht="20.100000000000001" customHeight="1">
      <c r="A34" s="122" t="s">
        <v>1460</v>
      </c>
      <c r="B34" s="112"/>
    </row>
    <row r="35" spans="1:2" ht="20.100000000000001" customHeight="1">
      <c r="A35" s="122" t="s">
        <v>1461</v>
      </c>
      <c r="B35" s="112"/>
    </row>
    <row r="36" spans="1:2" ht="20.100000000000001" customHeight="1">
      <c r="A36" s="122" t="s">
        <v>1462</v>
      </c>
      <c r="B36" s="112"/>
    </row>
    <row r="37" spans="1:2" ht="20.100000000000001" customHeight="1">
      <c r="A37" s="122" t="s">
        <v>1463</v>
      </c>
      <c r="B37" s="112"/>
    </row>
    <row r="38" spans="1:2" ht="20.100000000000001" customHeight="1">
      <c r="A38" s="122" t="s">
        <v>1464</v>
      </c>
      <c r="B38" s="112"/>
    </row>
    <row r="39" spans="1:2" ht="20.100000000000001" customHeight="1">
      <c r="A39" s="122" t="s">
        <v>1465</v>
      </c>
      <c r="B39" s="112"/>
    </row>
    <row r="40" spans="1:2" ht="20.100000000000001" customHeight="1">
      <c r="A40" s="122" t="s">
        <v>1466</v>
      </c>
      <c r="B40" s="112"/>
    </row>
    <row r="41" spans="1:2" ht="20.100000000000001" customHeight="1">
      <c r="A41" s="122" t="s">
        <v>1467</v>
      </c>
      <c r="B41" s="112"/>
    </row>
    <row r="42" spans="1:2" ht="20.100000000000001" customHeight="1">
      <c r="A42" s="122" t="s">
        <v>1468</v>
      </c>
      <c r="B42" s="112"/>
    </row>
    <row r="43" spans="1:2" ht="20.100000000000001" customHeight="1">
      <c r="A43" s="122" t="s">
        <v>1469</v>
      </c>
      <c r="B43" s="112"/>
    </row>
    <row r="44" spans="1:2" ht="20.100000000000001" customHeight="1">
      <c r="A44" s="122" t="s">
        <v>1470</v>
      </c>
      <c r="B44" s="112"/>
    </row>
    <row r="45" spans="1:2" ht="20.100000000000001" customHeight="1">
      <c r="A45" s="122" t="s">
        <v>1471</v>
      </c>
      <c r="B45" s="112"/>
    </row>
    <row r="46" spans="1:2" ht="20.100000000000001" customHeight="1">
      <c r="A46" s="122" t="s">
        <v>1472</v>
      </c>
      <c r="B46" s="112"/>
    </row>
    <row r="47" spans="1:2" ht="20.100000000000001" customHeight="1">
      <c r="A47" s="122" t="s">
        <v>1473</v>
      </c>
      <c r="B47" s="112"/>
    </row>
    <row r="48" spans="1:2" ht="20.100000000000001" customHeight="1">
      <c r="A48" s="122" t="s">
        <v>1474</v>
      </c>
      <c r="B48" s="112"/>
    </row>
    <row r="49" spans="1:2" ht="20.100000000000001" customHeight="1">
      <c r="A49" s="122" t="s">
        <v>1475</v>
      </c>
      <c r="B49" s="112"/>
    </row>
    <row r="50" spans="1:2" ht="20.100000000000001" customHeight="1">
      <c r="A50" s="122" t="s">
        <v>1476</v>
      </c>
      <c r="B50" s="112"/>
    </row>
    <row r="51" spans="1:2" ht="20.100000000000001" customHeight="1">
      <c r="A51" s="122" t="s">
        <v>1477</v>
      </c>
      <c r="B51" s="112"/>
    </row>
    <row r="52" spans="1:2" ht="20.100000000000001" customHeight="1">
      <c r="A52" s="122" t="s">
        <v>1478</v>
      </c>
      <c r="B52" s="112"/>
    </row>
    <row r="53" spans="1:2" ht="20.100000000000001" customHeight="1">
      <c r="A53" s="122" t="s">
        <v>1479</v>
      </c>
      <c r="B53" s="112"/>
    </row>
    <row r="54" spans="1:2" ht="20.100000000000001" customHeight="1">
      <c r="A54" s="122" t="s">
        <v>1480</v>
      </c>
      <c r="B54" s="112"/>
    </row>
    <row r="55" spans="1:2" ht="20.100000000000001" customHeight="1">
      <c r="A55" s="122" t="s">
        <v>1481</v>
      </c>
      <c r="B55" s="112"/>
    </row>
    <row r="56" spans="1:2" ht="20.100000000000001" customHeight="1">
      <c r="A56" s="122" t="s">
        <v>1482</v>
      </c>
      <c r="B56" s="112"/>
    </row>
    <row r="57" spans="1:2" ht="35.1" customHeight="1">
      <c r="A57" s="502" t="s">
        <v>1842</v>
      </c>
      <c r="B57" s="502"/>
    </row>
    <row r="58" spans="1:2" ht="20.100000000000001" customHeight="1">
      <c r="A58" s="117" t="s">
        <v>1817</v>
      </c>
    </row>
  </sheetData>
  <mergeCells count="3">
    <mergeCell ref="A1:B1"/>
    <mergeCell ref="A2:B2"/>
    <mergeCell ref="A57:B57"/>
  </mergeCells>
  <phoneticPr fontId="74" type="noConversion"/>
  <printOptions horizontalCentered="1"/>
  <pageMargins left="0.23622047244094499" right="0.23622047244094499" top="0.31496062992126" bottom="0.31496062992126" header="0.31496062992126" footer="0.31496062992126"/>
  <pageSetup paperSize="9" scale="84" fitToWidth="0" fitToHeight="0" orientation="portrait" blackAndWhite="1" errors="blank"/>
  <headerFooter alignWithMargins="0">
    <oddFooter>&amp;C&amp;P</oddFooter>
  </headerFooter>
</worksheet>
</file>

<file path=xl/worksheets/sheet28.xml><?xml version="1.0" encoding="utf-8"?>
<worksheet xmlns="http://schemas.openxmlformats.org/spreadsheetml/2006/main" xmlns:r="http://schemas.openxmlformats.org/officeDocument/2006/relationships">
  <sheetPr>
    <tabColor rgb="FF7030A0"/>
  </sheetPr>
  <dimension ref="A1:E17"/>
  <sheetViews>
    <sheetView showZeros="0" zoomScale="115" zoomScaleNormal="115" workbookViewId="0">
      <selection activeCell="E16" sqref="E16"/>
    </sheetView>
  </sheetViews>
  <sheetFormatPr defaultColWidth="9" defaultRowHeight="20.100000000000001" customHeight="1"/>
  <cols>
    <col min="1" max="1" width="39.25" style="99" customWidth="1"/>
    <col min="2" max="2" width="11.875" style="100" customWidth="1"/>
    <col min="3" max="3" width="40.125" style="101" customWidth="1"/>
    <col min="4" max="4" width="11.625" style="102" customWidth="1"/>
    <col min="5" max="5" width="13" style="103" customWidth="1"/>
    <col min="6" max="16384" width="9" style="103"/>
  </cols>
  <sheetData>
    <row r="1" spans="1:5" ht="20.100000000000001" customHeight="1">
      <c r="A1" s="423" t="s">
        <v>1843</v>
      </c>
      <c r="B1" s="423"/>
      <c r="C1" s="423"/>
      <c r="D1" s="423"/>
    </row>
    <row r="2" spans="1:5" ht="29.25" customHeight="1">
      <c r="A2" s="436" t="s">
        <v>1844</v>
      </c>
      <c r="B2" s="436"/>
      <c r="C2" s="436"/>
      <c r="D2" s="436"/>
    </row>
    <row r="3" spans="1:5" ht="20.100000000000001" customHeight="1">
      <c r="A3" s="495"/>
      <c r="B3" s="495"/>
      <c r="C3" s="495"/>
      <c r="D3" s="104" t="s">
        <v>2</v>
      </c>
    </row>
    <row r="4" spans="1:5" ht="24" customHeight="1">
      <c r="A4" s="105" t="s">
        <v>1489</v>
      </c>
      <c r="B4" s="106" t="s">
        <v>63</v>
      </c>
      <c r="C4" s="105" t="s">
        <v>148</v>
      </c>
      <c r="D4" s="106" t="s">
        <v>63</v>
      </c>
    </row>
    <row r="5" spans="1:5" ht="33.75" customHeight="1">
      <c r="A5" s="107" t="s">
        <v>1701</v>
      </c>
      <c r="B5" s="96">
        <f>SUM(B6:B13)</f>
        <v>0</v>
      </c>
      <c r="C5" s="108" t="s">
        <v>1702</v>
      </c>
      <c r="D5" s="96">
        <f>SUM(D6:D15)</f>
        <v>0</v>
      </c>
      <c r="E5" s="100"/>
    </row>
    <row r="6" spans="1:5" ht="33.75" customHeight="1">
      <c r="A6" s="109" t="s">
        <v>1490</v>
      </c>
      <c r="B6" s="79"/>
      <c r="C6" s="110" t="s">
        <v>579</v>
      </c>
      <c r="D6" s="79"/>
      <c r="E6" s="111"/>
    </row>
    <row r="7" spans="1:5" ht="33.75" customHeight="1">
      <c r="A7" s="109" t="s">
        <v>1491</v>
      </c>
      <c r="B7" s="112"/>
      <c r="C7" s="113" t="s">
        <v>583</v>
      </c>
      <c r="D7" s="112"/>
      <c r="E7" s="111"/>
    </row>
    <row r="8" spans="1:5" ht="33.75" customHeight="1">
      <c r="A8" s="109" t="s">
        <v>1495</v>
      </c>
      <c r="B8" s="112"/>
      <c r="C8" s="113" t="s">
        <v>1494</v>
      </c>
      <c r="D8" s="112"/>
    </row>
    <row r="9" spans="1:5" ht="33.75" customHeight="1">
      <c r="A9" s="109" t="s">
        <v>1497</v>
      </c>
      <c r="B9" s="112"/>
      <c r="C9" s="113" t="s">
        <v>770</v>
      </c>
      <c r="D9" s="112"/>
    </row>
    <row r="10" spans="1:5" ht="33.75" customHeight="1">
      <c r="A10" s="109" t="s">
        <v>1498</v>
      </c>
      <c r="B10" s="112"/>
      <c r="C10" s="113" t="s">
        <v>892</v>
      </c>
      <c r="D10" s="112"/>
    </row>
    <row r="11" spans="1:5" ht="33.75" customHeight="1">
      <c r="A11" s="109" t="s">
        <v>1499</v>
      </c>
      <c r="B11" s="112"/>
      <c r="C11" s="113" t="s">
        <v>896</v>
      </c>
      <c r="D11" s="79"/>
    </row>
    <row r="12" spans="1:5" ht="33.75" customHeight="1">
      <c r="A12" s="109" t="s">
        <v>1501</v>
      </c>
      <c r="B12" s="112"/>
      <c r="C12" s="113" t="s">
        <v>899</v>
      </c>
      <c r="D12" s="112"/>
    </row>
    <row r="13" spans="1:5" ht="33.75" customHeight="1">
      <c r="A13" s="109" t="s">
        <v>1502</v>
      </c>
      <c r="B13" s="112"/>
      <c r="C13" s="113" t="s">
        <v>1040</v>
      </c>
      <c r="D13" s="112"/>
    </row>
    <row r="14" spans="1:5" ht="33.75" customHeight="1">
      <c r="A14" s="114"/>
      <c r="B14" s="115"/>
      <c r="C14" s="113" t="s">
        <v>1503</v>
      </c>
      <c r="D14" s="112"/>
    </row>
    <row r="15" spans="1:5" ht="33.75" customHeight="1">
      <c r="A15" s="114"/>
      <c r="B15" s="116"/>
      <c r="C15" s="113" t="s">
        <v>1504</v>
      </c>
      <c r="D15" s="79"/>
    </row>
    <row r="16" spans="1:5" ht="27" customHeight="1">
      <c r="A16" s="500" t="s">
        <v>1845</v>
      </c>
      <c r="B16" s="500"/>
      <c r="C16" s="500"/>
      <c r="D16" s="500"/>
    </row>
    <row r="17" spans="1:1" ht="20.100000000000001" customHeight="1">
      <c r="A17" s="99" t="s">
        <v>1817</v>
      </c>
    </row>
  </sheetData>
  <mergeCells count="5">
    <mergeCell ref="A1:B1"/>
    <mergeCell ref="C1:D1"/>
    <mergeCell ref="A2:D2"/>
    <mergeCell ref="A3:C3"/>
    <mergeCell ref="A16:D16"/>
  </mergeCells>
  <phoneticPr fontId="74" type="noConversion"/>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29.xml><?xml version="1.0" encoding="utf-8"?>
<worksheet xmlns="http://schemas.openxmlformats.org/spreadsheetml/2006/main" xmlns:r="http://schemas.openxmlformats.org/officeDocument/2006/relationships">
  <sheetPr>
    <tabColor rgb="FF7030A0"/>
  </sheetPr>
  <dimension ref="A1:F23"/>
  <sheetViews>
    <sheetView showZeros="0" topLeftCell="A2" zoomScale="115" zoomScaleNormal="115" workbookViewId="0">
      <selection activeCell="F15" sqref="F15"/>
    </sheetView>
  </sheetViews>
  <sheetFormatPr defaultColWidth="17.375" defaultRowHeight="13.5"/>
  <cols>
    <col min="1" max="1" width="29.625" style="55" customWidth="1"/>
    <col min="2" max="2" width="13.5" style="64" customWidth="1"/>
    <col min="3" max="3" width="35.5" style="65" customWidth="1"/>
    <col min="4" max="4" width="13.5" style="66" customWidth="1"/>
    <col min="5" max="5" width="9" style="55" customWidth="1"/>
    <col min="6" max="6" width="11.25" style="55" customWidth="1"/>
    <col min="7" max="250" width="9" style="55" customWidth="1"/>
    <col min="251" max="251" width="29.625" style="55" customWidth="1"/>
    <col min="252" max="252" width="12.75" style="55" customWidth="1"/>
    <col min="253" max="253" width="29.75" style="55" customWidth="1"/>
    <col min="254" max="254" width="17" style="55" customWidth="1"/>
    <col min="255" max="255" width="37" style="55" customWidth="1"/>
    <col min="256" max="16384" width="17.375" style="55"/>
  </cols>
  <sheetData>
    <row r="1" spans="1:6" ht="18.75">
      <c r="A1" s="458" t="s">
        <v>1846</v>
      </c>
      <c r="B1" s="458"/>
      <c r="C1" s="67"/>
      <c r="D1" s="68"/>
    </row>
    <row r="2" spans="1:6" ht="30" customHeight="1">
      <c r="A2" s="460" t="s">
        <v>1847</v>
      </c>
      <c r="B2" s="460"/>
      <c r="C2" s="460"/>
      <c r="D2" s="460"/>
    </row>
    <row r="3" spans="1:6" s="63" customFormat="1" ht="21.95" customHeight="1">
      <c r="A3" s="69"/>
      <c r="B3" s="70"/>
      <c r="C3" s="71"/>
      <c r="D3" s="72" t="s">
        <v>2</v>
      </c>
    </row>
    <row r="4" spans="1:6" s="63" customFormat="1" ht="24" customHeight="1">
      <c r="A4" s="73" t="s">
        <v>1246</v>
      </c>
      <c r="B4" s="73" t="s">
        <v>63</v>
      </c>
      <c r="C4" s="73" t="s">
        <v>148</v>
      </c>
      <c r="D4" s="74" t="s">
        <v>63</v>
      </c>
    </row>
    <row r="5" spans="1:6" s="63" customFormat="1" ht="24" customHeight="1">
      <c r="A5" s="73" t="s">
        <v>69</v>
      </c>
      <c r="B5" s="75">
        <f>B6+B19</f>
        <v>0</v>
      </c>
      <c r="C5" s="73" t="s">
        <v>69</v>
      </c>
      <c r="D5" s="75">
        <f>B5</f>
        <v>0</v>
      </c>
    </row>
    <row r="6" spans="1:6" s="63" customFormat="1" ht="24" customHeight="1">
      <c r="A6" s="76" t="s">
        <v>70</v>
      </c>
      <c r="B6" s="75">
        <f>SUM(B7:B10)</f>
        <v>0</v>
      </c>
      <c r="C6" s="77" t="s">
        <v>71</v>
      </c>
      <c r="D6" s="75">
        <f>D7+D11+D14+D17</f>
        <v>0</v>
      </c>
    </row>
    <row r="7" spans="1:6" s="63" customFormat="1" ht="20.100000000000001" customHeight="1">
      <c r="A7" s="78" t="s">
        <v>1511</v>
      </c>
      <c r="B7" s="79"/>
      <c r="C7" s="80" t="s">
        <v>1512</v>
      </c>
      <c r="D7" s="79"/>
      <c r="E7" s="81"/>
    </row>
    <row r="8" spans="1:6" s="63" customFormat="1" ht="20.100000000000001" customHeight="1">
      <c r="A8" s="78" t="s">
        <v>1513</v>
      </c>
      <c r="B8" s="79"/>
      <c r="C8" s="82" t="s">
        <v>1848</v>
      </c>
      <c r="D8" s="79"/>
      <c r="E8" s="81"/>
    </row>
    <row r="9" spans="1:6" s="63" customFormat="1" ht="20.100000000000001" customHeight="1">
      <c r="A9" s="78" t="s">
        <v>1515</v>
      </c>
      <c r="B9" s="79"/>
      <c r="C9" s="82" t="s">
        <v>1849</v>
      </c>
      <c r="D9" s="79"/>
    </row>
    <row r="10" spans="1:6" s="63" customFormat="1" ht="20.100000000000001" customHeight="1">
      <c r="A10" s="78" t="s">
        <v>1517</v>
      </c>
      <c r="B10" s="79"/>
      <c r="C10" s="82" t="s">
        <v>1850</v>
      </c>
      <c r="D10" s="79"/>
    </row>
    <row r="11" spans="1:6" s="63" customFormat="1" ht="20.100000000000001" customHeight="1">
      <c r="A11" s="83"/>
      <c r="B11" s="84"/>
      <c r="C11" s="80" t="s">
        <v>1520</v>
      </c>
      <c r="D11" s="79"/>
      <c r="E11" s="81"/>
      <c r="F11" s="85"/>
    </row>
    <row r="12" spans="1:6" s="63" customFormat="1" ht="20.100000000000001" customHeight="1">
      <c r="A12" s="86"/>
      <c r="B12" s="84"/>
      <c r="C12" s="82" t="s">
        <v>1521</v>
      </c>
      <c r="D12" s="79"/>
      <c r="F12" s="85"/>
    </row>
    <row r="13" spans="1:6" s="63" customFormat="1" ht="20.100000000000001" customHeight="1">
      <c r="A13" s="87"/>
      <c r="B13" s="88"/>
      <c r="C13" s="82" t="s">
        <v>1851</v>
      </c>
      <c r="D13" s="79"/>
      <c r="F13" s="85"/>
    </row>
    <row r="14" spans="1:6" s="63" customFormat="1" ht="20.100000000000001" customHeight="1">
      <c r="A14" s="89"/>
      <c r="B14" s="90"/>
      <c r="C14" s="80" t="s">
        <v>1852</v>
      </c>
      <c r="D14" s="79"/>
      <c r="F14" s="85"/>
    </row>
    <row r="15" spans="1:6" s="63" customFormat="1" ht="20.100000000000001" customHeight="1">
      <c r="A15" s="91"/>
      <c r="B15" s="92"/>
      <c r="C15" s="82" t="s">
        <v>1853</v>
      </c>
      <c r="D15" s="79"/>
    </row>
    <row r="16" spans="1:6" s="63" customFormat="1" ht="20.100000000000001" customHeight="1">
      <c r="A16" s="93"/>
      <c r="B16" s="84"/>
      <c r="C16" s="94" t="s">
        <v>1854</v>
      </c>
      <c r="D16" s="79"/>
    </row>
    <row r="17" spans="1:5" s="63" customFormat="1" ht="20.100000000000001" customHeight="1">
      <c r="A17" s="93"/>
      <c r="B17" s="84"/>
      <c r="C17" s="80" t="s">
        <v>1525</v>
      </c>
      <c r="D17" s="79"/>
    </row>
    <row r="18" spans="1:5" s="63" customFormat="1" ht="20.100000000000001" customHeight="1">
      <c r="A18" s="93"/>
      <c r="B18" s="84"/>
      <c r="C18" s="82" t="s">
        <v>1855</v>
      </c>
      <c r="D18" s="79"/>
    </row>
    <row r="19" spans="1:5" s="63" customFormat="1" ht="20.100000000000001" customHeight="1">
      <c r="A19" s="95" t="s">
        <v>119</v>
      </c>
      <c r="B19" s="96">
        <f>B20</f>
        <v>0</v>
      </c>
      <c r="C19" s="95" t="s">
        <v>121</v>
      </c>
      <c r="D19" s="75">
        <f>D20</f>
        <v>0</v>
      </c>
      <c r="E19" s="97"/>
    </row>
    <row r="20" spans="1:5" s="63" customFormat="1" ht="20.100000000000001" customHeight="1">
      <c r="A20" s="78" t="s">
        <v>1856</v>
      </c>
      <c r="B20" s="79"/>
      <c r="C20" s="78" t="s">
        <v>1687</v>
      </c>
      <c r="D20" s="79"/>
    </row>
    <row r="21" spans="1:5" ht="35.1" customHeight="1">
      <c r="A21" s="503" t="s">
        <v>1857</v>
      </c>
      <c r="B21" s="503"/>
      <c r="C21" s="503"/>
      <c r="D21" s="503"/>
    </row>
    <row r="22" spans="1:5" ht="22.15" customHeight="1">
      <c r="A22" s="98" t="s">
        <v>1817</v>
      </c>
    </row>
    <row r="23" spans="1:5" ht="22.15" customHeight="1"/>
  </sheetData>
  <mergeCells count="3">
    <mergeCell ref="A1:B1"/>
    <mergeCell ref="A2:D2"/>
    <mergeCell ref="A21:D21"/>
  </mergeCells>
  <phoneticPr fontId="74"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sheetPr>
    <tabColor rgb="FF00FF00"/>
  </sheetPr>
  <dimension ref="A1:N45"/>
  <sheetViews>
    <sheetView showZeros="0" workbookViewId="0">
      <selection activeCell="A2" sqref="A2:N2"/>
    </sheetView>
  </sheetViews>
  <sheetFormatPr defaultColWidth="30.625" defaultRowHeight="21.95" customHeight="1"/>
  <cols>
    <col min="1" max="1" width="29.125" style="358" customWidth="1"/>
    <col min="2" max="4" width="11.875" style="359" customWidth="1"/>
    <col min="5" max="5" width="12.125" style="359" customWidth="1"/>
    <col min="6" max="6" width="9.25" style="360" customWidth="1"/>
    <col min="7" max="7" width="11.75" style="360" customWidth="1"/>
    <col min="8" max="8" width="31.125" style="358" customWidth="1"/>
    <col min="9" max="11" width="11.875" style="359" customWidth="1"/>
    <col min="12" max="12" width="12.125" style="359" customWidth="1"/>
    <col min="13" max="13" width="9.25" style="358" customWidth="1"/>
    <col min="14" max="14" width="11.75" style="358" customWidth="1"/>
    <col min="15" max="254" width="9" style="358" customWidth="1"/>
    <col min="255" max="255" width="4.875" style="358" customWidth="1"/>
    <col min="256" max="16384" width="30.625" style="358"/>
  </cols>
  <sheetData>
    <row r="1" spans="1:14" ht="21" customHeight="1">
      <c r="A1" s="423" t="s">
        <v>61</v>
      </c>
      <c r="B1" s="424"/>
      <c r="C1" s="424"/>
      <c r="D1" s="424"/>
      <c r="E1" s="424"/>
      <c r="F1" s="425"/>
      <c r="G1" s="425"/>
      <c r="H1" s="423"/>
      <c r="I1" s="424"/>
      <c r="J1" s="424"/>
      <c r="K1" s="424"/>
      <c r="L1" s="424"/>
      <c r="M1" s="423"/>
      <c r="N1" s="423"/>
    </row>
    <row r="2" spans="1:14" ht="23.25" customHeight="1">
      <c r="A2" s="426" t="s">
        <v>62</v>
      </c>
      <c r="B2" s="427"/>
      <c r="C2" s="427"/>
      <c r="D2" s="427"/>
      <c r="E2" s="427"/>
      <c r="F2" s="428"/>
      <c r="G2" s="428"/>
      <c r="H2" s="426"/>
      <c r="I2" s="427"/>
      <c r="J2" s="427"/>
      <c r="K2" s="427"/>
      <c r="L2" s="427"/>
      <c r="M2" s="426"/>
      <c r="N2" s="426"/>
    </row>
    <row r="3" spans="1:14" ht="18" customHeight="1">
      <c r="A3" s="361"/>
      <c r="B3" s="362"/>
      <c r="C3" s="362"/>
      <c r="D3" s="362"/>
      <c r="E3" s="362"/>
      <c r="F3" s="363"/>
      <c r="G3" s="363"/>
      <c r="H3" s="361"/>
      <c r="I3" s="362"/>
      <c r="J3" s="362"/>
      <c r="K3" s="362"/>
      <c r="L3" s="362"/>
      <c r="M3" s="361"/>
      <c r="N3" s="382" t="s">
        <v>2</v>
      </c>
    </row>
    <row r="4" spans="1:14" ht="56.25">
      <c r="A4" s="240" t="s">
        <v>3</v>
      </c>
      <c r="B4" s="305" t="s">
        <v>63</v>
      </c>
      <c r="C4" s="305" t="s">
        <v>64</v>
      </c>
      <c r="D4" s="305" t="s">
        <v>65</v>
      </c>
      <c r="E4" s="305" t="s">
        <v>4</v>
      </c>
      <c r="F4" s="364" t="s">
        <v>66</v>
      </c>
      <c r="G4" s="364" t="s">
        <v>67</v>
      </c>
      <c r="H4" s="240" t="s">
        <v>68</v>
      </c>
      <c r="I4" s="305" t="s">
        <v>63</v>
      </c>
      <c r="J4" s="305" t="s">
        <v>64</v>
      </c>
      <c r="K4" s="305" t="s">
        <v>65</v>
      </c>
      <c r="L4" s="305" t="s">
        <v>4</v>
      </c>
      <c r="M4" s="241" t="s">
        <v>66</v>
      </c>
      <c r="N4" s="242" t="s">
        <v>67</v>
      </c>
    </row>
    <row r="5" spans="1:14" ht="15.75" customHeight="1">
      <c r="A5" s="240" t="s">
        <v>69</v>
      </c>
      <c r="B5" s="365">
        <f>B6+B33</f>
        <v>3067.38</v>
      </c>
      <c r="C5" s="365">
        <f>C6+C33</f>
        <v>0</v>
      </c>
      <c r="D5" s="365">
        <v>6602.82</v>
      </c>
      <c r="E5" s="365">
        <f>E6+E33</f>
        <v>6688.97</v>
      </c>
      <c r="F5" s="306">
        <v>101.3</v>
      </c>
      <c r="G5" s="366">
        <v>39.22</v>
      </c>
      <c r="H5" s="240" t="s">
        <v>69</v>
      </c>
      <c r="I5" s="365">
        <f>I6+I33</f>
        <v>3067.38</v>
      </c>
      <c r="J5" s="365">
        <f>J6+J33</f>
        <v>0</v>
      </c>
      <c r="K5" s="365">
        <f>K6+K33</f>
        <v>6602.82</v>
      </c>
      <c r="L5" s="365">
        <f>L6+L33</f>
        <v>6688.97</v>
      </c>
      <c r="M5" s="306">
        <v>101</v>
      </c>
      <c r="N5" s="306">
        <v>27.95</v>
      </c>
    </row>
    <row r="6" spans="1:14" ht="15.75" customHeight="1">
      <c r="A6" s="367" t="s">
        <v>70</v>
      </c>
      <c r="B6" s="365">
        <v>296.33</v>
      </c>
      <c r="C6" s="365">
        <f>C7+C23</f>
        <v>0</v>
      </c>
      <c r="D6" s="365">
        <v>296.33</v>
      </c>
      <c r="E6" s="365">
        <f>E7+E23</f>
        <v>382.48</v>
      </c>
      <c r="F6" s="306">
        <v>129.07</v>
      </c>
      <c r="G6" s="366">
        <v>34.86</v>
      </c>
      <c r="H6" s="367" t="s">
        <v>71</v>
      </c>
      <c r="I6" s="365">
        <f>SUM(I7:I32)</f>
        <v>2997.81</v>
      </c>
      <c r="J6" s="365">
        <f>SUM(J7:J31)</f>
        <v>0</v>
      </c>
      <c r="K6" s="365">
        <f>SUM(K7:K31)</f>
        <v>6533.25</v>
      </c>
      <c r="L6" s="365">
        <f>SUM(L7:L31)</f>
        <v>6078.74</v>
      </c>
      <c r="M6" s="306">
        <v>93</v>
      </c>
      <c r="N6" s="306">
        <v>30.83</v>
      </c>
    </row>
    <row r="7" spans="1:14" ht="15.75" customHeight="1">
      <c r="A7" s="309" t="s">
        <v>72</v>
      </c>
      <c r="B7" s="368">
        <v>126</v>
      </c>
      <c r="C7" s="368"/>
      <c r="D7" s="368">
        <v>126</v>
      </c>
      <c r="E7" s="369">
        <v>212.06</v>
      </c>
      <c r="F7" s="310">
        <v>168.3</v>
      </c>
      <c r="G7" s="366">
        <v>69.28</v>
      </c>
      <c r="H7" s="370" t="s">
        <v>73</v>
      </c>
      <c r="I7" s="368">
        <v>849.7</v>
      </c>
      <c r="J7" s="368"/>
      <c r="K7" s="368">
        <v>882.47</v>
      </c>
      <c r="L7" s="383">
        <v>908.74</v>
      </c>
      <c r="M7" s="310">
        <v>103</v>
      </c>
      <c r="N7" s="310">
        <v>-6.95</v>
      </c>
    </row>
    <row r="8" spans="1:14" ht="15.75" customHeight="1">
      <c r="A8" s="309" t="s">
        <v>74</v>
      </c>
      <c r="B8" s="368">
        <v>93.05</v>
      </c>
      <c r="C8" s="368"/>
      <c r="D8" s="368">
        <v>93.05</v>
      </c>
      <c r="E8" s="369">
        <v>61.66</v>
      </c>
      <c r="F8" s="310">
        <v>66.260000000000005</v>
      </c>
      <c r="G8" s="366">
        <v>-34.08</v>
      </c>
      <c r="H8" s="370" t="s">
        <v>75</v>
      </c>
      <c r="I8" s="368"/>
      <c r="J8" s="312"/>
      <c r="K8" s="368"/>
      <c r="L8" s="369"/>
      <c r="M8" s="310"/>
      <c r="N8" s="310"/>
    </row>
    <row r="9" spans="1:14" ht="15.75" customHeight="1">
      <c r="A9" s="309" t="s">
        <v>76</v>
      </c>
      <c r="B9" s="368">
        <v>11.75</v>
      </c>
      <c r="C9" s="368"/>
      <c r="D9" s="368">
        <v>11.75</v>
      </c>
      <c r="E9" s="369">
        <v>10.91</v>
      </c>
      <c r="F9" s="310">
        <v>92.85</v>
      </c>
      <c r="G9" s="366">
        <v>2.63</v>
      </c>
      <c r="H9" s="370" t="s">
        <v>77</v>
      </c>
      <c r="I9" s="368">
        <v>5</v>
      </c>
      <c r="J9" s="312"/>
      <c r="K9" s="368">
        <v>10</v>
      </c>
      <c r="L9" s="383">
        <v>17.53</v>
      </c>
      <c r="M9" s="310">
        <v>175.3</v>
      </c>
      <c r="N9" s="310">
        <v>250.6</v>
      </c>
    </row>
    <row r="10" spans="1:14" ht="15.75" customHeight="1">
      <c r="A10" s="309" t="s">
        <v>78</v>
      </c>
      <c r="B10" s="368">
        <v>5.2</v>
      </c>
      <c r="C10" s="368"/>
      <c r="D10" s="368">
        <v>5.2</v>
      </c>
      <c r="E10" s="369">
        <v>22.38</v>
      </c>
      <c r="F10" s="310">
        <v>430.38</v>
      </c>
      <c r="G10" s="366">
        <v>211.7</v>
      </c>
      <c r="H10" s="370" t="s">
        <v>79</v>
      </c>
      <c r="I10" s="368"/>
      <c r="J10" s="312"/>
      <c r="K10" s="368"/>
      <c r="L10" s="383"/>
      <c r="M10" s="310"/>
      <c r="N10" s="310"/>
    </row>
    <row r="11" spans="1:14" ht="15.75" customHeight="1">
      <c r="A11" s="309" t="s">
        <v>80</v>
      </c>
      <c r="B11" s="368"/>
      <c r="C11" s="368"/>
      <c r="D11" s="368"/>
      <c r="E11" s="369"/>
      <c r="F11" s="310"/>
      <c r="G11" s="366"/>
      <c r="H11" s="370" t="s">
        <v>81</v>
      </c>
      <c r="I11" s="368"/>
      <c r="J11" s="312"/>
      <c r="K11" s="368"/>
      <c r="L11" s="383"/>
      <c r="M11" s="310"/>
      <c r="N11" s="310"/>
    </row>
    <row r="12" spans="1:14" ht="15.75" customHeight="1">
      <c r="A12" s="309" t="s">
        <v>82</v>
      </c>
      <c r="B12" s="368">
        <v>13</v>
      </c>
      <c r="C12" s="368"/>
      <c r="D12" s="368">
        <v>13</v>
      </c>
      <c r="E12" s="369">
        <v>11.52</v>
      </c>
      <c r="F12" s="310">
        <v>88.61</v>
      </c>
      <c r="G12" s="366">
        <v>-39.07</v>
      </c>
      <c r="H12" s="370" t="s">
        <v>83</v>
      </c>
      <c r="I12" s="368"/>
      <c r="J12" s="312"/>
      <c r="K12" s="368"/>
      <c r="L12" s="383"/>
      <c r="M12" s="310"/>
      <c r="N12" s="310"/>
    </row>
    <row r="13" spans="1:14" ht="15" customHeight="1">
      <c r="A13" s="309" t="s">
        <v>84</v>
      </c>
      <c r="B13" s="368"/>
      <c r="C13" s="368"/>
      <c r="D13" s="368"/>
      <c r="E13" s="369">
        <v>1.63</v>
      </c>
      <c r="F13" s="310"/>
      <c r="G13" s="366">
        <v>162.9</v>
      </c>
      <c r="H13" s="370" t="s">
        <v>85</v>
      </c>
      <c r="I13" s="368">
        <v>154.71</v>
      </c>
      <c r="J13" s="312"/>
      <c r="K13" s="368">
        <v>154.71</v>
      </c>
      <c r="L13" s="383">
        <v>183.03</v>
      </c>
      <c r="M13" s="310">
        <v>118</v>
      </c>
      <c r="N13" s="310">
        <v>20.61</v>
      </c>
    </row>
    <row r="14" spans="1:14" ht="15.75" customHeight="1">
      <c r="A14" s="309" t="s">
        <v>86</v>
      </c>
      <c r="B14" s="368">
        <v>1</v>
      </c>
      <c r="C14" s="368"/>
      <c r="D14" s="368">
        <v>1</v>
      </c>
      <c r="E14" s="369">
        <v>1.55</v>
      </c>
      <c r="F14" s="310">
        <v>155</v>
      </c>
      <c r="G14" s="366">
        <v>-4.88</v>
      </c>
      <c r="H14" s="370" t="s">
        <v>87</v>
      </c>
      <c r="I14" s="368">
        <v>426.81</v>
      </c>
      <c r="J14" s="312"/>
      <c r="K14" s="368">
        <v>1198.98</v>
      </c>
      <c r="L14" s="383">
        <v>1146.56</v>
      </c>
      <c r="M14" s="310">
        <v>96</v>
      </c>
      <c r="N14" s="310">
        <v>-8.4</v>
      </c>
    </row>
    <row r="15" spans="1:14" ht="15.75" customHeight="1">
      <c r="A15" s="309" t="s">
        <v>88</v>
      </c>
      <c r="B15" s="368">
        <v>1</v>
      </c>
      <c r="C15" s="368"/>
      <c r="D15" s="368">
        <v>1</v>
      </c>
      <c r="E15" s="369">
        <v>0.02</v>
      </c>
      <c r="F15" s="310">
        <v>2</v>
      </c>
      <c r="G15" s="366">
        <v>-99.48</v>
      </c>
      <c r="H15" s="370" t="s">
        <v>89</v>
      </c>
      <c r="I15" s="368">
        <v>150.51</v>
      </c>
      <c r="J15" s="312"/>
      <c r="K15" s="368">
        <v>248.97</v>
      </c>
      <c r="L15" s="383">
        <v>251.25</v>
      </c>
      <c r="M15" s="310">
        <v>101</v>
      </c>
      <c r="N15" s="310">
        <v>51.83</v>
      </c>
    </row>
    <row r="16" spans="1:14" ht="15.75" customHeight="1">
      <c r="A16" s="371" t="s">
        <v>90</v>
      </c>
      <c r="B16" s="368"/>
      <c r="C16" s="368"/>
      <c r="D16" s="368"/>
      <c r="E16" s="369">
        <v>10.81</v>
      </c>
      <c r="F16" s="310"/>
      <c r="G16" s="366">
        <v>547.29999999999995</v>
      </c>
      <c r="H16" s="370" t="s">
        <v>91</v>
      </c>
      <c r="I16" s="368"/>
      <c r="J16" s="312"/>
      <c r="K16" s="368">
        <v>33.68</v>
      </c>
      <c r="L16" s="383">
        <v>5.69</v>
      </c>
      <c r="M16" s="310">
        <v>17</v>
      </c>
      <c r="N16" s="310">
        <v>4641.67</v>
      </c>
    </row>
    <row r="17" spans="1:14" ht="15.75" customHeight="1">
      <c r="A17" s="309" t="s">
        <v>92</v>
      </c>
      <c r="B17" s="368"/>
      <c r="C17" s="368"/>
      <c r="D17" s="368"/>
      <c r="E17" s="369"/>
      <c r="F17" s="310"/>
      <c r="G17" s="366"/>
      <c r="H17" s="370" t="s">
        <v>93</v>
      </c>
      <c r="I17" s="368">
        <v>403.56</v>
      </c>
      <c r="J17" s="312"/>
      <c r="K17" s="368">
        <v>403.56</v>
      </c>
      <c r="L17" s="383">
        <v>369.65</v>
      </c>
      <c r="M17" s="310">
        <v>92</v>
      </c>
      <c r="N17" s="310">
        <v>-30.69</v>
      </c>
    </row>
    <row r="18" spans="1:14" ht="15.75" customHeight="1">
      <c r="A18" s="371" t="s">
        <v>94</v>
      </c>
      <c r="B18" s="368">
        <v>1</v>
      </c>
      <c r="C18" s="368"/>
      <c r="D18" s="368">
        <v>1</v>
      </c>
      <c r="E18" s="369">
        <v>91.34</v>
      </c>
      <c r="F18" s="310">
        <v>9134</v>
      </c>
      <c r="G18" s="366">
        <v>1885.65</v>
      </c>
      <c r="H18" s="370" t="s">
        <v>95</v>
      </c>
      <c r="I18" s="368">
        <v>575.73</v>
      </c>
      <c r="J18" s="312"/>
      <c r="K18" s="368">
        <v>968.25</v>
      </c>
      <c r="L18" s="383">
        <v>999.23</v>
      </c>
      <c r="M18" s="310">
        <v>103</v>
      </c>
      <c r="N18" s="310">
        <v>4.7699999999999996</v>
      </c>
    </row>
    <row r="19" spans="1:14" ht="15.75" customHeight="1">
      <c r="A19" s="371" t="s">
        <v>96</v>
      </c>
      <c r="B19" s="368"/>
      <c r="C19" s="368"/>
      <c r="D19" s="368"/>
      <c r="E19" s="369">
        <v>0.24</v>
      </c>
      <c r="F19" s="310"/>
      <c r="G19" s="366">
        <v>50</v>
      </c>
      <c r="H19" s="370" t="s">
        <v>97</v>
      </c>
      <c r="I19" s="368">
        <v>12.06</v>
      </c>
      <c r="J19" s="368"/>
      <c r="K19" s="368">
        <v>1406.38</v>
      </c>
      <c r="L19" s="383">
        <v>1379.71</v>
      </c>
      <c r="M19" s="310">
        <v>98</v>
      </c>
      <c r="N19" s="310">
        <v>301.95</v>
      </c>
    </row>
    <row r="20" spans="1:14" ht="15.75" customHeight="1">
      <c r="A20" s="371" t="s">
        <v>98</v>
      </c>
      <c r="B20" s="368">
        <v>0</v>
      </c>
      <c r="C20" s="368"/>
      <c r="D20" s="368">
        <v>0</v>
      </c>
      <c r="E20" s="368">
        <v>0</v>
      </c>
      <c r="F20" s="310"/>
      <c r="G20" s="366"/>
      <c r="H20" s="370" t="s">
        <v>99</v>
      </c>
      <c r="I20" s="368"/>
      <c r="J20" s="312"/>
      <c r="K20" s="368"/>
      <c r="L20" s="383"/>
      <c r="M20" s="310"/>
      <c r="N20" s="310"/>
    </row>
    <row r="21" spans="1:14" ht="15.75" customHeight="1">
      <c r="A21" s="371"/>
      <c r="B21" s="368">
        <v>0</v>
      </c>
      <c r="C21" s="368"/>
      <c r="D21" s="368">
        <v>0</v>
      </c>
      <c r="E21" s="368"/>
      <c r="F21" s="310"/>
      <c r="G21" s="310"/>
      <c r="H21" s="370" t="s">
        <v>100</v>
      </c>
      <c r="I21" s="368"/>
      <c r="J21" s="312"/>
      <c r="K21" s="368"/>
      <c r="L21" s="383"/>
      <c r="M21" s="310"/>
      <c r="N21" s="310"/>
    </row>
    <row r="22" spans="1:14" ht="15.75" customHeight="1">
      <c r="A22" s="371" t="s">
        <v>22</v>
      </c>
      <c r="B22" s="368">
        <v>0</v>
      </c>
      <c r="C22" s="368"/>
      <c r="D22" s="368">
        <v>0</v>
      </c>
      <c r="E22" s="368"/>
      <c r="F22" s="310"/>
      <c r="G22" s="310"/>
      <c r="H22" s="370" t="s">
        <v>101</v>
      </c>
      <c r="I22" s="368"/>
      <c r="J22" s="312"/>
      <c r="K22" s="368"/>
      <c r="L22" s="383"/>
      <c r="M22" s="310"/>
      <c r="N22" s="310"/>
    </row>
    <row r="23" spans="1:14" ht="15.75" customHeight="1">
      <c r="A23" s="309" t="s">
        <v>102</v>
      </c>
      <c r="B23" s="368">
        <v>170.33</v>
      </c>
      <c r="C23" s="368"/>
      <c r="D23" s="368">
        <v>170.33</v>
      </c>
      <c r="E23" s="368">
        <v>170.42</v>
      </c>
      <c r="F23" s="368">
        <v>100.05</v>
      </c>
      <c r="G23" s="368">
        <v>20.5</v>
      </c>
      <c r="H23" s="370" t="s">
        <v>103</v>
      </c>
      <c r="I23" s="368"/>
      <c r="J23" s="377"/>
      <c r="K23" s="368"/>
      <c r="L23" s="383"/>
      <c r="M23" s="310"/>
      <c r="N23" s="310"/>
    </row>
    <row r="24" spans="1:14" ht="15.75" customHeight="1">
      <c r="A24" s="309" t="s">
        <v>104</v>
      </c>
      <c r="B24" s="368"/>
      <c r="C24" s="368"/>
      <c r="D24" s="368"/>
      <c r="E24" s="368"/>
      <c r="F24" s="310"/>
      <c r="G24" s="310"/>
      <c r="H24" s="370" t="s">
        <v>105</v>
      </c>
      <c r="I24" s="368"/>
      <c r="J24" s="377"/>
      <c r="K24" s="368">
        <v>27.98</v>
      </c>
      <c r="L24" s="383"/>
      <c r="M24" s="310"/>
      <c r="N24" s="310"/>
    </row>
    <row r="25" spans="1:14" ht="15.75" customHeight="1">
      <c r="A25" s="309" t="s">
        <v>106</v>
      </c>
      <c r="B25" s="368">
        <v>6</v>
      </c>
      <c r="C25" s="368"/>
      <c r="D25" s="368">
        <v>6</v>
      </c>
      <c r="E25" s="310">
        <v>7.16</v>
      </c>
      <c r="F25" s="310">
        <v>119.33</v>
      </c>
      <c r="G25" s="310">
        <v>14.5</v>
      </c>
      <c r="H25" s="370" t="s">
        <v>107</v>
      </c>
      <c r="I25" s="368">
        <v>126.62</v>
      </c>
      <c r="J25" s="377"/>
      <c r="K25" s="368">
        <v>905.16</v>
      </c>
      <c r="L25" s="383">
        <v>768.97</v>
      </c>
      <c r="M25" s="310">
        <v>85</v>
      </c>
      <c r="N25" s="310">
        <v>588.36</v>
      </c>
    </row>
    <row r="26" spans="1:14" ht="15.75" customHeight="1">
      <c r="A26" s="309" t="s">
        <v>108</v>
      </c>
      <c r="B26" s="368"/>
      <c r="C26" s="368"/>
      <c r="D26" s="368"/>
      <c r="E26" s="310">
        <v>0.17</v>
      </c>
      <c r="F26" s="310"/>
      <c r="G26" s="310"/>
      <c r="H26" s="370" t="s">
        <v>109</v>
      </c>
      <c r="I26" s="368"/>
      <c r="J26" s="377"/>
      <c r="K26" s="368"/>
      <c r="L26" s="383"/>
      <c r="M26" s="310"/>
      <c r="N26" s="310"/>
    </row>
    <row r="27" spans="1:14" ht="15.75" customHeight="1">
      <c r="A27" s="309" t="s">
        <v>110</v>
      </c>
      <c r="B27" s="368">
        <v>4.33</v>
      </c>
      <c r="C27" s="368"/>
      <c r="D27" s="368">
        <v>4.33</v>
      </c>
      <c r="E27" s="310">
        <v>4.7300000000000004</v>
      </c>
      <c r="F27" s="310">
        <v>109.24</v>
      </c>
      <c r="G27" s="310">
        <v>6.8</v>
      </c>
      <c r="H27" s="370" t="s">
        <v>111</v>
      </c>
      <c r="I27" s="384">
        <v>32.33</v>
      </c>
      <c r="J27" s="378"/>
      <c r="K27" s="368">
        <v>32.33</v>
      </c>
      <c r="L27" s="383">
        <v>48.38</v>
      </c>
      <c r="M27" s="378">
        <v>150</v>
      </c>
      <c r="N27" s="310">
        <v>-67.510000000000005</v>
      </c>
    </row>
    <row r="28" spans="1:14" ht="15.75" customHeight="1">
      <c r="A28" s="309" t="s">
        <v>112</v>
      </c>
      <c r="B28" s="368"/>
      <c r="C28" s="368"/>
      <c r="D28" s="368"/>
      <c r="E28" s="310"/>
      <c r="F28" s="310"/>
      <c r="G28" s="310"/>
      <c r="H28" s="370" t="s">
        <v>113</v>
      </c>
      <c r="I28" s="384">
        <v>25</v>
      </c>
      <c r="J28" s="378"/>
      <c r="K28" s="368">
        <v>25</v>
      </c>
      <c r="L28" s="378"/>
      <c r="M28" s="378"/>
      <c r="N28" s="378"/>
    </row>
    <row r="29" spans="1:14" ht="15.75" customHeight="1">
      <c r="A29" s="309" t="s">
        <v>114</v>
      </c>
      <c r="B29" s="368"/>
      <c r="C29" s="368"/>
      <c r="D29" s="368"/>
      <c r="E29" s="310"/>
      <c r="F29" s="310"/>
      <c r="G29" s="310"/>
      <c r="H29" s="370" t="s">
        <v>115</v>
      </c>
      <c r="I29" s="384">
        <v>235.78</v>
      </c>
      <c r="J29" s="378"/>
      <c r="K29" s="368">
        <v>235.78</v>
      </c>
      <c r="L29" s="378"/>
      <c r="M29" s="378"/>
      <c r="N29" s="378"/>
    </row>
    <row r="30" spans="1:14" ht="15.75" customHeight="1">
      <c r="A30" s="309" t="s">
        <v>116</v>
      </c>
      <c r="B30" s="368">
        <v>160</v>
      </c>
      <c r="C30" s="368"/>
      <c r="D30" s="368">
        <v>160</v>
      </c>
      <c r="E30" s="310">
        <v>158.36000000000001</v>
      </c>
      <c r="F30" s="310">
        <v>98.98</v>
      </c>
      <c r="G30" s="310">
        <v>21.5</v>
      </c>
      <c r="H30" s="370" t="s">
        <v>117</v>
      </c>
      <c r="I30" s="384"/>
      <c r="J30" s="378"/>
      <c r="K30" s="368"/>
      <c r="L30" s="378"/>
      <c r="M30" s="378"/>
      <c r="N30" s="378"/>
    </row>
    <row r="31" spans="1:14" ht="15.75" customHeight="1">
      <c r="A31" s="372"/>
      <c r="B31" s="373"/>
      <c r="C31" s="374"/>
      <c r="D31" s="368">
        <f>SUM(B31:C31)</f>
        <v>0</v>
      </c>
      <c r="E31" s="374"/>
      <c r="F31" s="374"/>
      <c r="G31" s="374"/>
      <c r="H31" s="370" t="s">
        <v>118</v>
      </c>
      <c r="I31" s="384"/>
      <c r="J31" s="378"/>
      <c r="K31" s="368">
        <f>SUM(I31:J31)</f>
        <v>0</v>
      </c>
      <c r="L31" s="378"/>
      <c r="M31" s="378"/>
      <c r="N31" s="378"/>
    </row>
    <row r="32" spans="1:14" ht="15.75" customHeight="1">
      <c r="A32" s="372"/>
      <c r="B32" s="373"/>
      <c r="C32" s="374"/>
      <c r="D32" s="368"/>
      <c r="E32" s="374"/>
      <c r="F32" s="374"/>
      <c r="G32" s="374"/>
      <c r="H32" s="370"/>
      <c r="I32" s="384"/>
      <c r="J32" s="378"/>
      <c r="K32" s="368"/>
      <c r="L32" s="378"/>
      <c r="M32" s="378"/>
      <c r="N32" s="378"/>
    </row>
    <row r="33" spans="1:14" ht="15.75" customHeight="1">
      <c r="A33" s="367" t="s">
        <v>119</v>
      </c>
      <c r="B33" s="365">
        <v>2771.05</v>
      </c>
      <c r="C33" s="365"/>
      <c r="D33" s="365">
        <v>6306.49</v>
      </c>
      <c r="E33" s="365">
        <v>6306.49</v>
      </c>
      <c r="F33" s="322" t="s">
        <v>120</v>
      </c>
      <c r="G33" s="322" t="s">
        <v>120</v>
      </c>
      <c r="H33" s="367" t="s">
        <v>121</v>
      </c>
      <c r="I33" s="365">
        <f>SUM(I34,I35,I36,I39,I40,I44)</f>
        <v>69.569999999999993</v>
      </c>
      <c r="J33" s="365">
        <f>SUM(J34,J35,J36,J39,J40,J44)</f>
        <v>0</v>
      </c>
      <c r="K33" s="365">
        <v>69.569999999999993</v>
      </c>
      <c r="L33" s="365">
        <f>SUM(L34,L35,L36,L39,L40,L44)</f>
        <v>610.23</v>
      </c>
      <c r="M33" s="306" t="s">
        <v>120</v>
      </c>
      <c r="N33" s="322" t="s">
        <v>120</v>
      </c>
    </row>
    <row r="34" spans="1:14" ht="15.75" customHeight="1">
      <c r="A34" s="136" t="s">
        <v>122</v>
      </c>
      <c r="B34" s="310">
        <v>2399.81</v>
      </c>
      <c r="C34" s="375"/>
      <c r="D34" s="376">
        <v>5935.25</v>
      </c>
      <c r="E34" s="368">
        <v>5935.25</v>
      </c>
      <c r="F34" s="310">
        <v>100</v>
      </c>
      <c r="G34" s="377">
        <v>31.2</v>
      </c>
      <c r="H34" s="136" t="s">
        <v>123</v>
      </c>
      <c r="I34" s="310">
        <v>45</v>
      </c>
      <c r="J34" s="376"/>
      <c r="K34" s="368">
        <v>45</v>
      </c>
      <c r="L34" s="310">
        <v>69.680000000000007</v>
      </c>
      <c r="M34" s="310">
        <v>154.84</v>
      </c>
      <c r="N34" s="377"/>
    </row>
    <row r="35" spans="1:14" ht="15.75" customHeight="1">
      <c r="A35" s="136" t="s">
        <v>124</v>
      </c>
      <c r="B35" s="310"/>
      <c r="C35" s="375"/>
      <c r="D35" s="376"/>
      <c r="E35" s="368">
        <f t="shared" ref="E35:E41" si="0">SUM(D35:D35)</f>
        <v>0</v>
      </c>
      <c r="F35" s="310"/>
      <c r="G35" s="377"/>
      <c r="H35" s="136" t="s">
        <v>125</v>
      </c>
      <c r="I35" s="310"/>
      <c r="J35" s="376"/>
      <c r="K35" s="368"/>
      <c r="L35" s="310"/>
      <c r="M35" s="310"/>
      <c r="N35" s="377"/>
    </row>
    <row r="36" spans="1:14" ht="15.75" customHeight="1">
      <c r="A36" s="136" t="s">
        <v>126</v>
      </c>
      <c r="B36" s="310">
        <v>24.57</v>
      </c>
      <c r="C36" s="375"/>
      <c r="D36" s="376">
        <v>24.57</v>
      </c>
      <c r="E36" s="368">
        <v>24.57</v>
      </c>
      <c r="F36" s="310">
        <v>100</v>
      </c>
      <c r="G36" s="377"/>
      <c r="H36" s="136" t="s">
        <v>127</v>
      </c>
      <c r="I36" s="310"/>
      <c r="J36" s="376"/>
      <c r="K36" s="368"/>
      <c r="L36" s="310"/>
      <c r="M36" s="310"/>
      <c r="N36" s="377"/>
    </row>
    <row r="37" spans="1:14" ht="15.75" customHeight="1">
      <c r="A37" s="136" t="s">
        <v>128</v>
      </c>
      <c r="B37" s="310"/>
      <c r="C37" s="375"/>
      <c r="D37" s="376"/>
      <c r="E37" s="368">
        <f t="shared" si="0"/>
        <v>0</v>
      </c>
      <c r="F37" s="310"/>
      <c r="G37" s="377"/>
      <c r="H37" s="136" t="s">
        <v>129</v>
      </c>
      <c r="I37" s="310"/>
      <c r="J37" s="376"/>
      <c r="K37" s="368"/>
      <c r="L37" s="310"/>
      <c r="M37" s="310"/>
      <c r="N37" s="377"/>
    </row>
    <row r="38" spans="1:14" ht="15.75" customHeight="1">
      <c r="A38" s="136" t="s">
        <v>130</v>
      </c>
      <c r="B38" s="310"/>
      <c r="C38" s="375"/>
      <c r="D38" s="310"/>
      <c r="E38" s="368">
        <f t="shared" si="0"/>
        <v>0</v>
      </c>
      <c r="F38" s="310"/>
      <c r="G38" s="377"/>
      <c r="H38" s="136" t="s">
        <v>131</v>
      </c>
      <c r="I38" s="310"/>
      <c r="J38" s="310">
        <f>SUM(J39:J41)</f>
        <v>0</v>
      </c>
      <c r="K38" s="368"/>
      <c r="L38" s="310"/>
      <c r="M38" s="310"/>
      <c r="N38" s="377"/>
    </row>
    <row r="39" spans="1:14" ht="15.75" customHeight="1">
      <c r="A39" s="136" t="s">
        <v>132</v>
      </c>
      <c r="B39" s="310"/>
      <c r="C39" s="375"/>
      <c r="D39" s="376"/>
      <c r="E39" s="368">
        <f t="shared" si="0"/>
        <v>0</v>
      </c>
      <c r="F39" s="310"/>
      <c r="G39" s="377"/>
      <c r="H39" s="136" t="s">
        <v>133</v>
      </c>
      <c r="I39" s="310">
        <v>24.57</v>
      </c>
      <c r="J39" s="376"/>
      <c r="K39" s="368">
        <v>24.57</v>
      </c>
      <c r="L39" s="310">
        <v>197.01</v>
      </c>
      <c r="M39" s="310">
        <v>801.83</v>
      </c>
      <c r="N39" s="377"/>
    </row>
    <row r="40" spans="1:14" ht="15.75" customHeight="1">
      <c r="A40" s="136" t="s">
        <v>134</v>
      </c>
      <c r="B40" s="310"/>
      <c r="C40" s="375"/>
      <c r="D40" s="376"/>
      <c r="E40" s="368">
        <f t="shared" si="0"/>
        <v>0</v>
      </c>
      <c r="F40" s="310"/>
      <c r="G40" s="377"/>
      <c r="H40" s="136" t="s">
        <v>135</v>
      </c>
      <c r="I40" s="310">
        <f>SUM(I41:I43)</f>
        <v>0</v>
      </c>
      <c r="J40" s="376"/>
      <c r="K40" s="368"/>
      <c r="L40" s="310"/>
      <c r="M40" s="310"/>
      <c r="N40" s="377"/>
    </row>
    <row r="41" spans="1:14" ht="15.75" customHeight="1">
      <c r="A41" s="173" t="s">
        <v>136</v>
      </c>
      <c r="B41" s="377"/>
      <c r="C41" s="375"/>
      <c r="D41" s="377"/>
      <c r="E41" s="368">
        <f t="shared" si="0"/>
        <v>0</v>
      </c>
      <c r="F41" s="310"/>
      <c r="G41" s="377"/>
      <c r="H41" s="136" t="s">
        <v>137</v>
      </c>
      <c r="I41" s="377"/>
      <c r="J41" s="377"/>
      <c r="K41" s="368"/>
      <c r="L41" s="310"/>
      <c r="M41" s="310"/>
      <c r="N41" s="377"/>
    </row>
    <row r="42" spans="1:14" ht="15.75" customHeight="1">
      <c r="A42" s="136" t="s">
        <v>138</v>
      </c>
      <c r="B42" s="376">
        <v>346.67</v>
      </c>
      <c r="C42" s="375"/>
      <c r="D42" s="376">
        <v>346.67</v>
      </c>
      <c r="E42" s="368" t="s">
        <v>139</v>
      </c>
      <c r="F42" s="310">
        <v>100</v>
      </c>
      <c r="G42" s="378"/>
      <c r="H42" s="136" t="s">
        <v>140</v>
      </c>
      <c r="I42" s="376"/>
      <c r="J42" s="376"/>
      <c r="K42" s="368"/>
      <c r="L42" s="310"/>
      <c r="M42" s="310"/>
      <c r="N42" s="378"/>
    </row>
    <row r="43" spans="1:14" ht="15.75" customHeight="1">
      <c r="A43" s="379"/>
      <c r="B43" s="380"/>
      <c r="C43" s="380"/>
      <c r="D43" s="380"/>
      <c r="E43" s="380"/>
      <c r="F43" s="381"/>
      <c r="G43" s="381"/>
      <c r="H43" s="136" t="s">
        <v>141</v>
      </c>
      <c r="I43" s="378"/>
      <c r="J43" s="378"/>
      <c r="K43" s="368"/>
      <c r="L43" s="378"/>
      <c r="M43" s="378"/>
      <c r="N43" s="378"/>
    </row>
    <row r="44" spans="1:14" ht="15.75" customHeight="1">
      <c r="A44" s="379"/>
      <c r="B44" s="380"/>
      <c r="C44" s="380"/>
      <c r="D44" s="380"/>
      <c r="E44" s="380"/>
      <c r="F44" s="381"/>
      <c r="G44" s="381"/>
      <c r="H44" s="136" t="s">
        <v>142</v>
      </c>
      <c r="I44" s="378"/>
      <c r="J44" s="378"/>
      <c r="K44" s="368">
        <f>SUM(I44:J44)</f>
        <v>0</v>
      </c>
      <c r="L44" s="378">
        <v>343.54</v>
      </c>
      <c r="M44" s="378"/>
      <c r="N44" s="378"/>
    </row>
    <row r="45" spans="1:14" s="357" customFormat="1" ht="86.25" customHeight="1">
      <c r="A45" s="429" t="s">
        <v>143</v>
      </c>
      <c r="B45" s="430"/>
      <c r="C45" s="430"/>
      <c r="D45" s="430"/>
      <c r="E45" s="430"/>
      <c r="F45" s="431"/>
      <c r="G45" s="431"/>
      <c r="H45" s="429"/>
      <c r="I45" s="430"/>
      <c r="J45" s="430"/>
      <c r="K45" s="430"/>
      <c r="L45" s="430"/>
      <c r="M45" s="429"/>
      <c r="N45" s="429"/>
    </row>
  </sheetData>
  <mergeCells count="3">
    <mergeCell ref="A1:N1"/>
    <mergeCell ref="A2:N2"/>
    <mergeCell ref="A45:N45"/>
  </mergeCells>
  <phoneticPr fontId="74" type="noConversion"/>
  <printOptions horizontalCentered="1"/>
  <pageMargins left="0.44" right="0.45" top="0.39370078740157499" bottom="0" header="0.15748031496063" footer="0.31496062992126"/>
  <pageSetup paperSize="9" scale="67" fitToWidth="0" orientation="landscape" blackAndWhite="1" errors="blank"/>
  <headerFooter alignWithMargins="0">
    <oddFooter>&amp;C&amp;P</oddFooter>
  </headerFooter>
</worksheet>
</file>

<file path=xl/worksheets/sheet30.xml><?xml version="1.0" encoding="utf-8"?>
<worksheet xmlns="http://schemas.openxmlformats.org/spreadsheetml/2006/main" xmlns:r="http://schemas.openxmlformats.org/officeDocument/2006/relationships">
  <sheetPr>
    <pageSetUpPr fitToPage="1"/>
  </sheetPr>
  <dimension ref="A1:D35"/>
  <sheetViews>
    <sheetView workbookViewId="0">
      <selection activeCell="G5" sqref="G5"/>
    </sheetView>
  </sheetViews>
  <sheetFormatPr defaultColWidth="9" defaultRowHeight="13.5"/>
  <cols>
    <col min="1" max="3" width="22.125" customWidth="1"/>
    <col min="4" max="4" width="27" customWidth="1"/>
    <col min="5" max="5" width="28.875" customWidth="1"/>
  </cols>
  <sheetData>
    <row r="1" spans="1:4" ht="89.25" customHeight="1">
      <c r="A1" s="432" t="s">
        <v>1858</v>
      </c>
      <c r="B1" s="432"/>
      <c r="C1" s="432"/>
      <c r="D1" s="432"/>
    </row>
    <row r="2" spans="1:4" ht="27" customHeight="1">
      <c r="A2" s="466" t="s">
        <v>1859</v>
      </c>
      <c r="B2" s="467"/>
      <c r="C2" s="467"/>
      <c r="D2" s="467"/>
    </row>
    <row r="3" spans="1:4" ht="37.5" customHeight="1">
      <c r="A3" s="467"/>
      <c r="B3" s="467"/>
      <c r="C3" s="467"/>
      <c r="D3" s="467"/>
    </row>
    <row r="4" spans="1:4" ht="27" customHeight="1">
      <c r="A4" s="467"/>
      <c r="B4" s="467"/>
      <c r="C4" s="467"/>
      <c r="D4" s="467"/>
    </row>
    <row r="5" spans="1:4" ht="36.75" customHeight="1">
      <c r="A5" s="467"/>
      <c r="B5" s="467"/>
      <c r="C5" s="467"/>
      <c r="D5" s="467"/>
    </row>
    <row r="6" spans="1:4" ht="36.75" customHeight="1">
      <c r="A6" s="467"/>
      <c r="B6" s="467"/>
      <c r="C6" s="467"/>
      <c r="D6" s="467"/>
    </row>
    <row r="7" spans="1:4" ht="36.75" customHeight="1">
      <c r="A7" s="467"/>
      <c r="B7" s="467"/>
      <c r="C7" s="467"/>
      <c r="D7" s="467"/>
    </row>
    <row r="8" spans="1:4" ht="75" customHeight="1">
      <c r="A8" s="467"/>
      <c r="B8" s="467"/>
      <c r="C8" s="467"/>
      <c r="D8" s="467"/>
    </row>
    <row r="9" spans="1:4" ht="16.5" customHeight="1">
      <c r="A9" s="467"/>
      <c r="B9" s="467"/>
      <c r="C9" s="467"/>
      <c r="D9" s="467"/>
    </row>
    <row r="10" spans="1:4" ht="13.5" customHeight="1">
      <c r="A10" s="467"/>
      <c r="B10" s="467"/>
      <c r="C10" s="467"/>
      <c r="D10" s="467"/>
    </row>
    <row r="11" spans="1:4" ht="27" customHeight="1">
      <c r="A11" s="467"/>
      <c r="B11" s="467"/>
      <c r="C11" s="467"/>
      <c r="D11" s="467"/>
    </row>
    <row r="12" spans="1:4" ht="1.5" customHeight="1">
      <c r="A12" s="467"/>
      <c r="B12" s="467"/>
      <c r="C12" s="467"/>
      <c r="D12" s="467"/>
    </row>
    <row r="13" spans="1:4" ht="14.25" hidden="1" customHeight="1">
      <c r="A13" s="467"/>
      <c r="B13" s="467"/>
      <c r="C13" s="467"/>
      <c r="D13" s="467"/>
    </row>
    <row r="14" spans="1:4" ht="14.25" hidden="1" customHeight="1">
      <c r="A14" s="467"/>
      <c r="B14" s="467"/>
      <c r="C14" s="467"/>
      <c r="D14" s="467"/>
    </row>
    <row r="15" spans="1:4" ht="14.25" hidden="1" customHeight="1">
      <c r="A15" s="467"/>
      <c r="B15" s="467"/>
      <c r="C15" s="467"/>
      <c r="D15" s="467"/>
    </row>
    <row r="16" spans="1:4" ht="14.25" hidden="1" customHeight="1">
      <c r="A16" s="467"/>
      <c r="B16" s="467"/>
      <c r="C16" s="467"/>
      <c r="D16" s="467"/>
    </row>
    <row r="17" spans="1:4" ht="14.25" hidden="1" customHeight="1">
      <c r="A17" s="467"/>
      <c r="B17" s="467"/>
      <c r="C17" s="467"/>
      <c r="D17" s="467"/>
    </row>
    <row r="18" spans="1:4" ht="14.25" hidden="1" customHeight="1">
      <c r="A18" s="467"/>
      <c r="B18" s="467"/>
      <c r="C18" s="467"/>
      <c r="D18" s="467"/>
    </row>
    <row r="19" spans="1:4" ht="14.25" hidden="1" customHeight="1">
      <c r="A19" s="467"/>
      <c r="B19" s="467"/>
      <c r="C19" s="467"/>
      <c r="D19" s="467"/>
    </row>
    <row r="20" spans="1:4" ht="14.25" hidden="1" customHeight="1">
      <c r="A20" s="467"/>
      <c r="B20" s="467"/>
      <c r="C20" s="467"/>
      <c r="D20" s="467"/>
    </row>
    <row r="21" spans="1:4" ht="14.25" hidden="1" customHeight="1">
      <c r="A21" s="467"/>
      <c r="B21" s="467"/>
      <c r="C21" s="467"/>
      <c r="D21" s="467"/>
    </row>
    <row r="22" spans="1:4" ht="14.25" hidden="1" customHeight="1">
      <c r="A22" s="467"/>
      <c r="B22" s="467"/>
      <c r="C22" s="467"/>
      <c r="D22" s="467"/>
    </row>
    <row r="23" spans="1:4" ht="14.25" hidden="1" customHeight="1">
      <c r="A23" s="467"/>
      <c r="B23" s="467"/>
      <c r="C23" s="467"/>
      <c r="D23" s="467"/>
    </row>
    <row r="24" spans="1:4" ht="14.25" hidden="1" customHeight="1">
      <c r="A24" s="467"/>
      <c r="B24" s="467"/>
      <c r="C24" s="467"/>
      <c r="D24" s="467"/>
    </row>
    <row r="25" spans="1:4" ht="14.25" hidden="1" customHeight="1">
      <c r="A25" s="467"/>
      <c r="B25" s="467"/>
      <c r="C25" s="467"/>
      <c r="D25" s="467"/>
    </row>
    <row r="26" spans="1:4" ht="14.25" hidden="1" customHeight="1">
      <c r="A26" s="467"/>
      <c r="B26" s="467"/>
      <c r="C26" s="467"/>
      <c r="D26" s="467"/>
    </row>
    <row r="27" spans="1:4" ht="29.25" hidden="1" customHeight="1">
      <c r="A27" s="467"/>
      <c r="B27" s="467"/>
      <c r="C27" s="467"/>
      <c r="D27" s="467"/>
    </row>
    <row r="28" spans="1:4" ht="14.25" hidden="1" customHeight="1">
      <c r="A28" s="467"/>
      <c r="B28" s="467"/>
      <c r="C28" s="467"/>
      <c r="D28" s="467"/>
    </row>
    <row r="29" spans="1:4" ht="14.25" hidden="1" customHeight="1">
      <c r="A29" s="467"/>
      <c r="B29" s="467"/>
      <c r="C29" s="467"/>
      <c r="D29" s="467"/>
    </row>
    <row r="30" spans="1:4" ht="14.25" hidden="1" customHeight="1">
      <c r="A30" s="467"/>
      <c r="B30" s="467"/>
      <c r="C30" s="467"/>
      <c r="D30" s="467"/>
    </row>
    <row r="31" spans="1:4" ht="14.25" hidden="1" customHeight="1">
      <c r="A31" s="467"/>
      <c r="B31" s="467"/>
      <c r="C31" s="467"/>
      <c r="D31" s="467"/>
    </row>
    <row r="32" spans="1:4" ht="14.25" hidden="1" customHeight="1">
      <c r="A32" s="467"/>
      <c r="B32" s="467"/>
      <c r="C32" s="467"/>
      <c r="D32" s="467"/>
    </row>
    <row r="33" spans="1:4" ht="14.25" hidden="1" customHeight="1">
      <c r="A33" s="467"/>
      <c r="B33" s="467"/>
      <c r="C33" s="467"/>
      <c r="D33" s="467"/>
    </row>
    <row r="34" spans="1:4" ht="14.25" hidden="1" customHeight="1">
      <c r="A34" s="467"/>
      <c r="B34" s="467"/>
      <c r="C34" s="467"/>
      <c r="D34" s="467"/>
    </row>
    <row r="35" spans="1:4" ht="14.25" hidden="1" customHeight="1">
      <c r="A35" s="467"/>
      <c r="B35" s="467"/>
      <c r="C35" s="467"/>
      <c r="D35" s="467"/>
    </row>
  </sheetData>
  <mergeCells count="2">
    <mergeCell ref="A1:D1"/>
    <mergeCell ref="A2:D35"/>
  </mergeCells>
  <phoneticPr fontId="74" type="noConversion"/>
  <pageMargins left="0.70866141732283505" right="0.70866141732283505" top="1.37795275590551" bottom="0.74803149606299202" header="0.31496062992126" footer="0.31496062992126"/>
  <pageSetup paperSize="9" scale="96" orientation="portrait"/>
</worksheet>
</file>

<file path=xl/worksheets/sheet31.xml><?xml version="1.0" encoding="utf-8"?>
<worksheet xmlns="http://schemas.openxmlformats.org/spreadsheetml/2006/main" xmlns:r="http://schemas.openxmlformats.org/officeDocument/2006/relationships">
  <dimension ref="A1:B38"/>
  <sheetViews>
    <sheetView workbookViewId="0">
      <selection activeCell="F11" sqref="F11"/>
    </sheetView>
  </sheetViews>
  <sheetFormatPr defaultColWidth="9" defaultRowHeight="13.5"/>
  <cols>
    <col min="1" max="1" width="56.25" style="41" customWidth="1"/>
    <col min="2" max="2" width="36.5" style="56" customWidth="1"/>
    <col min="3" max="16384" width="9" style="41"/>
  </cols>
  <sheetData>
    <row r="1" spans="1:2" s="55" customFormat="1" ht="18.75">
      <c r="A1" s="458" t="s">
        <v>1860</v>
      </c>
      <c r="B1" s="458"/>
    </row>
    <row r="2" spans="1:2" ht="30" customHeight="1">
      <c r="A2" s="504" t="s">
        <v>1861</v>
      </c>
      <c r="B2" s="505"/>
    </row>
    <row r="3" spans="1:2" ht="21" customHeight="1">
      <c r="B3" s="45" t="s">
        <v>2</v>
      </c>
    </row>
    <row r="4" spans="1:2" ht="33.75" customHeight="1">
      <c r="A4" s="46" t="s">
        <v>1862</v>
      </c>
      <c r="B4" s="57" t="s">
        <v>63</v>
      </c>
    </row>
    <row r="5" spans="1:2" ht="20.25" customHeight="1">
      <c r="A5" s="51" t="s">
        <v>1863</v>
      </c>
      <c r="B5" s="58"/>
    </row>
    <row r="6" spans="1:2" ht="20.25" customHeight="1">
      <c r="A6" s="59" t="s">
        <v>1864</v>
      </c>
      <c r="B6" s="60"/>
    </row>
    <row r="7" spans="1:2" ht="20.25" customHeight="1">
      <c r="A7" s="59" t="s">
        <v>1865</v>
      </c>
      <c r="B7" s="60"/>
    </row>
    <row r="8" spans="1:2" ht="20.25" customHeight="1">
      <c r="A8" s="59" t="s">
        <v>1866</v>
      </c>
      <c r="B8" s="60"/>
    </row>
    <row r="9" spans="1:2" ht="20.25" customHeight="1">
      <c r="A9" s="61" t="s">
        <v>1867</v>
      </c>
      <c r="B9" s="58"/>
    </row>
    <row r="10" spans="1:2" ht="20.25" customHeight="1">
      <c r="A10" s="59" t="s">
        <v>1864</v>
      </c>
      <c r="B10" s="60"/>
    </row>
    <row r="11" spans="1:2" ht="20.25" customHeight="1">
      <c r="A11" s="59" t="s">
        <v>1865</v>
      </c>
      <c r="B11" s="60"/>
    </row>
    <row r="12" spans="1:2" ht="20.25" customHeight="1">
      <c r="A12" s="59" t="s">
        <v>1866</v>
      </c>
      <c r="B12" s="60"/>
    </row>
    <row r="13" spans="1:2" ht="20.25" customHeight="1">
      <c r="A13" s="51" t="s">
        <v>1868</v>
      </c>
      <c r="B13" s="58"/>
    </row>
    <row r="14" spans="1:2" ht="20.25" customHeight="1">
      <c r="A14" s="59" t="s">
        <v>1864</v>
      </c>
      <c r="B14" s="60"/>
    </row>
    <row r="15" spans="1:2" ht="20.25" customHeight="1">
      <c r="A15" s="59" t="s">
        <v>1865</v>
      </c>
      <c r="B15" s="60"/>
    </row>
    <row r="16" spans="1:2" ht="20.25" customHeight="1">
      <c r="A16" s="59" t="s">
        <v>1866</v>
      </c>
      <c r="B16" s="60"/>
    </row>
    <row r="17" spans="1:2" ht="20.25" customHeight="1">
      <c r="A17" s="51" t="s">
        <v>1869</v>
      </c>
      <c r="B17" s="58"/>
    </row>
    <row r="18" spans="1:2" ht="20.25" customHeight="1">
      <c r="A18" s="59" t="s">
        <v>1864</v>
      </c>
      <c r="B18" s="60"/>
    </row>
    <row r="19" spans="1:2" ht="20.25" customHeight="1">
      <c r="A19" s="59" t="s">
        <v>1865</v>
      </c>
      <c r="B19" s="60"/>
    </row>
    <row r="20" spans="1:2" ht="20.25" customHeight="1">
      <c r="A20" s="59" t="s">
        <v>1866</v>
      </c>
      <c r="B20" s="60"/>
    </row>
    <row r="21" spans="1:2" ht="20.25" customHeight="1">
      <c r="A21" s="51" t="s">
        <v>1870</v>
      </c>
      <c r="B21" s="58"/>
    </row>
    <row r="22" spans="1:2" ht="20.25" customHeight="1">
      <c r="A22" s="59" t="s">
        <v>1864</v>
      </c>
      <c r="B22" s="60"/>
    </row>
    <row r="23" spans="1:2" ht="20.25" customHeight="1">
      <c r="A23" s="59" t="s">
        <v>1865</v>
      </c>
      <c r="B23" s="60"/>
    </row>
    <row r="24" spans="1:2" ht="20.25" customHeight="1">
      <c r="A24" s="59" t="s">
        <v>1866</v>
      </c>
      <c r="B24" s="60"/>
    </row>
    <row r="25" spans="1:2" ht="20.25" customHeight="1">
      <c r="A25" s="51" t="s">
        <v>1871</v>
      </c>
      <c r="B25" s="58"/>
    </row>
    <row r="26" spans="1:2" ht="20.25" customHeight="1">
      <c r="A26" s="59" t="s">
        <v>1864</v>
      </c>
      <c r="B26" s="60"/>
    </row>
    <row r="27" spans="1:2" ht="20.25" customHeight="1">
      <c r="A27" s="59" t="s">
        <v>1865</v>
      </c>
      <c r="B27" s="60"/>
    </row>
    <row r="28" spans="1:2" ht="20.25" customHeight="1">
      <c r="A28" s="59" t="s">
        <v>1866</v>
      </c>
      <c r="B28" s="60"/>
    </row>
    <row r="29" spans="1:2" ht="20.25" customHeight="1">
      <c r="A29" s="51" t="s">
        <v>1872</v>
      </c>
      <c r="B29" s="58"/>
    </row>
    <row r="30" spans="1:2" ht="20.25" customHeight="1">
      <c r="A30" s="59" t="s">
        <v>1864</v>
      </c>
      <c r="B30" s="60"/>
    </row>
    <row r="31" spans="1:2" ht="20.25" customHeight="1">
      <c r="A31" s="59" t="s">
        <v>1865</v>
      </c>
      <c r="B31" s="60"/>
    </row>
    <row r="32" spans="1:2" ht="20.25" customHeight="1">
      <c r="A32" s="59" t="s">
        <v>1866</v>
      </c>
      <c r="B32" s="60"/>
    </row>
    <row r="33" spans="1:2" ht="20.25" customHeight="1">
      <c r="A33" s="48"/>
      <c r="B33" s="62"/>
    </row>
    <row r="34" spans="1:2" ht="20.25" customHeight="1">
      <c r="A34" s="53" t="s">
        <v>1873</v>
      </c>
      <c r="B34" s="58"/>
    </row>
    <row r="35" spans="1:2" ht="20.25" customHeight="1">
      <c r="A35" s="59" t="s">
        <v>1864</v>
      </c>
      <c r="B35" s="60"/>
    </row>
    <row r="36" spans="1:2" ht="20.25" customHeight="1">
      <c r="A36" s="59" t="s">
        <v>1865</v>
      </c>
      <c r="B36" s="60"/>
    </row>
    <row r="37" spans="1:2" ht="20.25" customHeight="1">
      <c r="A37" s="59" t="s">
        <v>1866</v>
      </c>
      <c r="B37" s="60"/>
    </row>
    <row r="38" spans="1:2">
      <c r="A38" s="54" t="s">
        <v>1507</v>
      </c>
    </row>
  </sheetData>
  <mergeCells count="2">
    <mergeCell ref="A1:B1"/>
    <mergeCell ref="A2:B2"/>
  </mergeCells>
  <phoneticPr fontId="74" type="noConversion"/>
  <printOptions horizontalCentered="1"/>
  <pageMargins left="0.70866141732283505" right="0.70866141732283505" top="0.74803149606299202" bottom="0.74803149606299202" header="0.31496062992126" footer="0.31496062992126"/>
  <pageSetup paperSize="9" scale="84" orientation="portrait"/>
</worksheet>
</file>

<file path=xl/worksheets/sheet32.xml><?xml version="1.0" encoding="utf-8"?>
<worksheet xmlns="http://schemas.openxmlformats.org/spreadsheetml/2006/main" xmlns:r="http://schemas.openxmlformats.org/officeDocument/2006/relationships">
  <dimension ref="A1:B22"/>
  <sheetViews>
    <sheetView topLeftCell="A5" workbookViewId="0">
      <selection activeCell="D12" sqref="D12"/>
    </sheetView>
  </sheetViews>
  <sheetFormatPr defaultColWidth="9" defaultRowHeight="13.5"/>
  <cols>
    <col min="1" max="1" width="65.5" style="41" customWidth="1"/>
    <col min="2" max="2" width="35.75" style="41" customWidth="1"/>
    <col min="3" max="16384" width="9" style="41"/>
  </cols>
  <sheetData>
    <row r="1" spans="1:2" ht="27" customHeight="1">
      <c r="A1" s="458" t="s">
        <v>1874</v>
      </c>
      <c r="B1" s="458"/>
    </row>
    <row r="2" spans="1:2" ht="28.5">
      <c r="A2" s="504" t="s">
        <v>1875</v>
      </c>
      <c r="B2" s="505"/>
    </row>
    <row r="3" spans="1:2" ht="29.25" customHeight="1">
      <c r="A3" s="44"/>
      <c r="B3" s="45" t="s">
        <v>2</v>
      </c>
    </row>
    <row r="4" spans="1:2" ht="29.25" customHeight="1">
      <c r="A4" s="46" t="s">
        <v>1862</v>
      </c>
      <c r="B4" s="47" t="s">
        <v>63</v>
      </c>
    </row>
    <row r="5" spans="1:2" ht="29.25" customHeight="1">
      <c r="A5" s="51" t="s">
        <v>1876</v>
      </c>
      <c r="B5" s="52"/>
    </row>
    <row r="6" spans="1:2" ht="29.25" customHeight="1">
      <c r="A6" s="48" t="s">
        <v>1877</v>
      </c>
      <c r="B6" s="49"/>
    </row>
    <row r="7" spans="1:2" ht="29.25" customHeight="1">
      <c r="A7" s="51" t="s">
        <v>1878</v>
      </c>
      <c r="B7" s="52"/>
    </row>
    <row r="8" spans="1:2" ht="29.25" customHeight="1">
      <c r="A8" s="48" t="s">
        <v>1877</v>
      </c>
      <c r="B8" s="49"/>
    </row>
    <row r="9" spans="1:2" ht="29.25" customHeight="1">
      <c r="A9" s="51" t="s">
        <v>1879</v>
      </c>
      <c r="B9" s="52"/>
    </row>
    <row r="10" spans="1:2" ht="29.25" customHeight="1">
      <c r="A10" s="48" t="s">
        <v>1877</v>
      </c>
      <c r="B10" s="49"/>
    </row>
    <row r="11" spans="1:2" ht="29.25" customHeight="1">
      <c r="A11" s="51" t="s">
        <v>1880</v>
      </c>
      <c r="B11" s="52"/>
    </row>
    <row r="12" spans="1:2" ht="29.25" customHeight="1">
      <c r="A12" s="48" t="s">
        <v>1881</v>
      </c>
      <c r="B12" s="49"/>
    </row>
    <row r="13" spans="1:2" ht="29.25" customHeight="1">
      <c r="A13" s="51" t="s">
        <v>1882</v>
      </c>
      <c r="B13" s="52"/>
    </row>
    <row r="14" spans="1:2" ht="29.25" customHeight="1">
      <c r="A14" s="48" t="s">
        <v>1881</v>
      </c>
      <c r="B14" s="49"/>
    </row>
    <row r="15" spans="1:2" ht="29.25" customHeight="1">
      <c r="A15" s="51" t="s">
        <v>1883</v>
      </c>
      <c r="B15" s="52"/>
    </row>
    <row r="16" spans="1:2" ht="29.25" customHeight="1">
      <c r="A16" s="48" t="s">
        <v>1884</v>
      </c>
      <c r="B16" s="49"/>
    </row>
    <row r="17" spans="1:2" ht="29.25" customHeight="1">
      <c r="A17" s="51" t="s">
        <v>1885</v>
      </c>
      <c r="B17" s="52"/>
    </row>
    <row r="18" spans="1:2" ht="29.25" customHeight="1">
      <c r="A18" s="48" t="s">
        <v>1886</v>
      </c>
      <c r="B18" s="49"/>
    </row>
    <row r="19" spans="1:2" ht="29.25" customHeight="1">
      <c r="A19" s="48"/>
      <c r="B19" s="49"/>
    </row>
    <row r="20" spans="1:2" ht="29.25" customHeight="1">
      <c r="A20" s="53" t="s">
        <v>1887</v>
      </c>
      <c r="B20" s="52"/>
    </row>
    <row r="21" spans="1:2" ht="29.25" customHeight="1">
      <c r="A21" s="46" t="s">
        <v>1888</v>
      </c>
      <c r="B21" s="49"/>
    </row>
    <row r="22" spans="1:2">
      <c r="A22" s="54" t="s">
        <v>1507</v>
      </c>
    </row>
  </sheetData>
  <mergeCells count="2">
    <mergeCell ref="A1:B1"/>
    <mergeCell ref="A2:B2"/>
  </mergeCells>
  <phoneticPr fontId="74" type="noConversion"/>
  <printOptions horizontalCentered="1"/>
  <pageMargins left="0.70866141732283505" right="0.70866141732283505" top="0.74803149606299202" bottom="0.74803149606299202" header="0.31496062992126" footer="0.31496062992126"/>
  <pageSetup paperSize="9" scale="84" orientation="portrait"/>
</worksheet>
</file>

<file path=xl/worksheets/sheet33.xml><?xml version="1.0" encoding="utf-8"?>
<worksheet xmlns="http://schemas.openxmlformats.org/spreadsheetml/2006/main" xmlns:r="http://schemas.openxmlformats.org/officeDocument/2006/relationships">
  <sheetPr>
    <pageSetUpPr fitToPage="1"/>
  </sheetPr>
  <dimension ref="A1:B22"/>
  <sheetViews>
    <sheetView workbookViewId="0">
      <selection activeCell="D9" sqref="D9"/>
    </sheetView>
  </sheetViews>
  <sheetFormatPr defaultColWidth="9" defaultRowHeight="13.5"/>
  <cols>
    <col min="1" max="1" width="61.5" style="42" customWidth="1"/>
    <col min="2" max="2" width="33.25" style="42" customWidth="1"/>
    <col min="3" max="16384" width="9" style="42"/>
  </cols>
  <sheetData>
    <row r="1" spans="1:2" ht="29.25" customHeight="1">
      <c r="A1" s="458" t="s">
        <v>1889</v>
      </c>
      <c r="B1" s="458"/>
    </row>
    <row r="2" spans="1:2" ht="28.5" customHeight="1">
      <c r="A2" s="506" t="s">
        <v>1890</v>
      </c>
      <c r="B2" s="507"/>
    </row>
    <row r="3" spans="1:2" ht="23.25" customHeight="1">
      <c r="A3" s="44"/>
      <c r="B3" s="45" t="s">
        <v>2</v>
      </c>
    </row>
    <row r="4" spans="1:2" s="41" customFormat="1" ht="33" customHeight="1">
      <c r="A4" s="46" t="s">
        <v>1862</v>
      </c>
      <c r="B4" s="47" t="s">
        <v>63</v>
      </c>
    </row>
    <row r="5" spans="1:2" s="41" customFormat="1" ht="27.75" customHeight="1">
      <c r="A5" s="48" t="s">
        <v>1891</v>
      </c>
      <c r="B5" s="49"/>
    </row>
    <row r="6" spans="1:2" s="41" customFormat="1" ht="27.75" customHeight="1">
      <c r="A6" s="48" t="s">
        <v>1892</v>
      </c>
      <c r="B6" s="49"/>
    </row>
    <row r="7" spans="1:2" s="41" customFormat="1" ht="27.75" customHeight="1">
      <c r="A7" s="48" t="s">
        <v>1893</v>
      </c>
      <c r="B7" s="49"/>
    </row>
    <row r="8" spans="1:2" s="41" customFormat="1" ht="27.75" customHeight="1">
      <c r="A8" s="48" t="s">
        <v>1894</v>
      </c>
      <c r="B8" s="49"/>
    </row>
    <row r="9" spans="1:2" s="41" customFormat="1" ht="27.75" customHeight="1">
      <c r="A9" s="48" t="s">
        <v>1895</v>
      </c>
      <c r="B9" s="49"/>
    </row>
    <row r="10" spans="1:2" s="41" customFormat="1" ht="27.75" customHeight="1">
      <c r="A10" s="48" t="s">
        <v>1896</v>
      </c>
      <c r="B10" s="49"/>
    </row>
    <row r="11" spans="1:2" s="41" customFormat="1" ht="27.75" customHeight="1">
      <c r="A11" s="48" t="s">
        <v>1897</v>
      </c>
      <c r="B11" s="49"/>
    </row>
    <row r="12" spans="1:2" s="41" customFormat="1" ht="27.75" customHeight="1">
      <c r="A12" s="48" t="s">
        <v>1898</v>
      </c>
      <c r="B12" s="49"/>
    </row>
    <row r="13" spans="1:2" s="41" customFormat="1" ht="27.75" customHeight="1">
      <c r="A13" s="48" t="s">
        <v>1899</v>
      </c>
      <c r="B13" s="49"/>
    </row>
    <row r="14" spans="1:2" s="41" customFormat="1" ht="27.75" customHeight="1">
      <c r="A14" s="48" t="s">
        <v>1900</v>
      </c>
      <c r="B14" s="49"/>
    </row>
    <row r="15" spans="1:2" s="41" customFormat="1" ht="27.75" customHeight="1">
      <c r="A15" s="48" t="s">
        <v>1901</v>
      </c>
      <c r="B15" s="49"/>
    </row>
    <row r="16" spans="1:2" s="41" customFormat="1" ht="27.75" customHeight="1">
      <c r="A16" s="48" t="s">
        <v>1902</v>
      </c>
      <c r="B16" s="49"/>
    </row>
    <row r="17" spans="1:2" s="41" customFormat="1" ht="27.75" customHeight="1">
      <c r="A17" s="48" t="s">
        <v>1903</v>
      </c>
      <c r="B17" s="49"/>
    </row>
    <row r="18" spans="1:2" s="41" customFormat="1" ht="27.75" customHeight="1">
      <c r="A18" s="48" t="s">
        <v>1904</v>
      </c>
      <c r="B18" s="49"/>
    </row>
    <row r="19" spans="1:2" s="41" customFormat="1" ht="27.75" customHeight="1">
      <c r="A19" s="48"/>
      <c r="B19" s="49"/>
    </row>
    <row r="20" spans="1:2" s="41" customFormat="1" ht="27.75" customHeight="1">
      <c r="A20" s="46" t="s">
        <v>1905</v>
      </c>
      <c r="B20" s="49"/>
    </row>
    <row r="21" spans="1:2" s="41" customFormat="1" ht="27.75" customHeight="1">
      <c r="A21" s="46" t="s">
        <v>1906</v>
      </c>
      <c r="B21" s="49"/>
    </row>
    <row r="22" spans="1:2">
      <c r="A22" s="50" t="s">
        <v>1507</v>
      </c>
    </row>
  </sheetData>
  <mergeCells count="2">
    <mergeCell ref="A1:B1"/>
    <mergeCell ref="A2:B2"/>
  </mergeCells>
  <phoneticPr fontId="74" type="noConversion"/>
  <printOptions horizontalCentered="1"/>
  <pageMargins left="0.70866141732283505" right="0.70866141732283505" top="0.74803149606299202" bottom="0.74803149606299202" header="0.31496062992126" footer="0.31496062992126"/>
  <pageSetup paperSize="9" scale="94" orientation="portrait"/>
</worksheet>
</file>

<file path=xl/worksheets/sheet34.xml><?xml version="1.0" encoding="utf-8"?>
<worksheet xmlns="http://schemas.openxmlformats.org/spreadsheetml/2006/main" xmlns:r="http://schemas.openxmlformats.org/officeDocument/2006/relationships">
  <sheetPr>
    <pageSetUpPr fitToPage="1"/>
  </sheetPr>
  <dimension ref="A1:D36"/>
  <sheetViews>
    <sheetView workbookViewId="0">
      <selection activeCell="A2" sqref="A2:D35"/>
    </sheetView>
  </sheetViews>
  <sheetFormatPr defaultColWidth="9" defaultRowHeight="13.5"/>
  <cols>
    <col min="1" max="4" width="23.625" customWidth="1"/>
    <col min="5" max="5" width="28.875" customWidth="1"/>
  </cols>
  <sheetData>
    <row r="1" spans="1:4" ht="72" customHeight="1">
      <c r="A1" s="432" t="s">
        <v>1907</v>
      </c>
      <c r="B1" s="432"/>
      <c r="C1" s="432"/>
      <c r="D1" s="432"/>
    </row>
    <row r="2" spans="1:4" ht="13.5" customHeight="1">
      <c r="A2" s="479" t="s">
        <v>1908</v>
      </c>
      <c r="B2" s="480"/>
      <c r="C2" s="480"/>
      <c r="D2" s="480"/>
    </row>
    <row r="3" spans="1:4" ht="13.5" customHeight="1">
      <c r="A3" s="480"/>
      <c r="B3" s="480"/>
      <c r="C3" s="480"/>
      <c r="D3" s="480"/>
    </row>
    <row r="4" spans="1:4" ht="13.5" customHeight="1">
      <c r="A4" s="480"/>
      <c r="B4" s="480"/>
      <c r="C4" s="480"/>
      <c r="D4" s="480"/>
    </row>
    <row r="5" spans="1:4" ht="13.5" customHeight="1">
      <c r="A5" s="480"/>
      <c r="B5" s="480"/>
      <c r="C5" s="480"/>
      <c r="D5" s="480"/>
    </row>
    <row r="6" spans="1:4" ht="13.5" customHeight="1">
      <c r="A6" s="480"/>
      <c r="B6" s="480"/>
      <c r="C6" s="480"/>
      <c r="D6" s="480"/>
    </row>
    <row r="7" spans="1:4" ht="13.5" customHeight="1">
      <c r="A7" s="480"/>
      <c r="B7" s="480"/>
      <c r="C7" s="480"/>
      <c r="D7" s="480"/>
    </row>
    <row r="8" spans="1:4" ht="13.5" customHeight="1">
      <c r="A8" s="480"/>
      <c r="B8" s="480"/>
      <c r="C8" s="480"/>
      <c r="D8" s="480"/>
    </row>
    <row r="9" spans="1:4" ht="13.5" customHeight="1">
      <c r="A9" s="480"/>
      <c r="B9" s="480"/>
      <c r="C9" s="480"/>
      <c r="D9" s="480"/>
    </row>
    <row r="10" spans="1:4" ht="13.5" customHeight="1">
      <c r="A10" s="480"/>
      <c r="B10" s="480"/>
      <c r="C10" s="480"/>
      <c r="D10" s="480"/>
    </row>
    <row r="11" spans="1:4" ht="13.5" customHeight="1">
      <c r="A11" s="480"/>
      <c r="B11" s="480"/>
      <c r="C11" s="480"/>
      <c r="D11" s="480"/>
    </row>
    <row r="12" spans="1:4" ht="13.5" customHeight="1">
      <c r="A12" s="480"/>
      <c r="B12" s="480"/>
      <c r="C12" s="480"/>
      <c r="D12" s="480"/>
    </row>
    <row r="13" spans="1:4" ht="13.5" customHeight="1">
      <c r="A13" s="480"/>
      <c r="B13" s="480"/>
      <c r="C13" s="480"/>
      <c r="D13" s="480"/>
    </row>
    <row r="14" spans="1:4" ht="13.5" customHeight="1">
      <c r="A14" s="480"/>
      <c r="B14" s="480"/>
      <c r="C14" s="480"/>
      <c r="D14" s="480"/>
    </row>
    <row r="15" spans="1:4" ht="13.5" customHeight="1">
      <c r="A15" s="480"/>
      <c r="B15" s="480"/>
      <c r="C15" s="480"/>
      <c r="D15" s="480"/>
    </row>
    <row r="16" spans="1:4" ht="13.5" customHeight="1">
      <c r="A16" s="480"/>
      <c r="B16" s="480"/>
      <c r="C16" s="480"/>
      <c r="D16" s="480"/>
    </row>
    <row r="17" spans="1:4" ht="13.5" customHeight="1">
      <c r="A17" s="480"/>
      <c r="B17" s="480"/>
      <c r="C17" s="480"/>
      <c r="D17" s="480"/>
    </row>
    <row r="18" spans="1:4" ht="13.5" customHeight="1">
      <c r="A18" s="480"/>
      <c r="B18" s="480"/>
      <c r="C18" s="480"/>
      <c r="D18" s="480"/>
    </row>
    <row r="19" spans="1:4" ht="13.5" customHeight="1">
      <c r="A19" s="480"/>
      <c r="B19" s="480"/>
      <c r="C19" s="480"/>
      <c r="D19" s="480"/>
    </row>
    <row r="20" spans="1:4" ht="13.5" customHeight="1">
      <c r="A20" s="480"/>
      <c r="B20" s="480"/>
      <c r="C20" s="480"/>
      <c r="D20" s="480"/>
    </row>
    <row r="21" spans="1:4" ht="13.5" customHeight="1">
      <c r="A21" s="480"/>
      <c r="B21" s="480"/>
      <c r="C21" s="480"/>
      <c r="D21" s="480"/>
    </row>
    <row r="22" spans="1:4" ht="13.5" customHeight="1">
      <c r="A22" s="480"/>
      <c r="B22" s="480"/>
      <c r="C22" s="480"/>
      <c r="D22" s="480"/>
    </row>
    <row r="23" spans="1:4" ht="13.5" customHeight="1">
      <c r="A23" s="480"/>
      <c r="B23" s="480"/>
      <c r="C23" s="480"/>
      <c r="D23" s="480"/>
    </row>
    <row r="24" spans="1:4" ht="13.5" customHeight="1">
      <c r="A24" s="480"/>
      <c r="B24" s="480"/>
      <c r="C24" s="480"/>
      <c r="D24" s="480"/>
    </row>
    <row r="25" spans="1:4" ht="13.5" customHeight="1">
      <c r="A25" s="480"/>
      <c r="B25" s="480"/>
      <c r="C25" s="480"/>
      <c r="D25" s="480"/>
    </row>
    <row r="26" spans="1:4" ht="13.5" customHeight="1">
      <c r="A26" s="480"/>
      <c r="B26" s="480"/>
      <c r="C26" s="480"/>
      <c r="D26" s="480"/>
    </row>
    <row r="27" spans="1:4" ht="13.5" customHeight="1">
      <c r="A27" s="480"/>
      <c r="B27" s="480"/>
      <c r="C27" s="480"/>
      <c r="D27" s="480"/>
    </row>
    <row r="28" spans="1:4" ht="13.5" customHeight="1">
      <c r="A28" s="480"/>
      <c r="B28" s="480"/>
      <c r="C28" s="480"/>
      <c r="D28" s="480"/>
    </row>
    <row r="29" spans="1:4" ht="13.5" customHeight="1">
      <c r="A29" s="480"/>
      <c r="B29" s="480"/>
      <c r="C29" s="480"/>
      <c r="D29" s="480"/>
    </row>
    <row r="30" spans="1:4" ht="13.5" customHeight="1">
      <c r="A30" s="480"/>
      <c r="B30" s="480"/>
      <c r="C30" s="480"/>
      <c r="D30" s="480"/>
    </row>
    <row r="31" spans="1:4" ht="13.5" customHeight="1">
      <c r="A31" s="480"/>
      <c r="B31" s="480"/>
      <c r="C31" s="480"/>
      <c r="D31" s="480"/>
    </row>
    <row r="32" spans="1:4" ht="13.5" customHeight="1">
      <c r="A32" s="480"/>
      <c r="B32" s="480"/>
      <c r="C32" s="480"/>
      <c r="D32" s="480"/>
    </row>
    <row r="33" spans="1:4" ht="13.5" customHeight="1">
      <c r="A33" s="480"/>
      <c r="B33" s="480"/>
      <c r="C33" s="480"/>
      <c r="D33" s="480"/>
    </row>
    <row r="34" spans="1:4" ht="13.5" customHeight="1">
      <c r="A34" s="480"/>
      <c r="B34" s="480"/>
      <c r="C34" s="480"/>
      <c r="D34" s="480"/>
    </row>
    <row r="35" spans="1:4" ht="13.5" customHeight="1">
      <c r="A35" s="480"/>
      <c r="B35" s="480"/>
      <c r="C35" s="480"/>
      <c r="D35" s="480"/>
    </row>
    <row r="36" spans="1:4" ht="13.5" customHeight="1"/>
  </sheetData>
  <mergeCells count="2">
    <mergeCell ref="A1:D1"/>
    <mergeCell ref="A2:D35"/>
  </mergeCells>
  <phoneticPr fontId="74" type="noConversion"/>
  <pageMargins left="0.70866141732283505" right="0.70866141732283505" top="1.37795275590551" bottom="0.74803149606299202" header="0.31496062992126" footer="0.31496062992126"/>
  <pageSetup paperSize="9" scale="90" fitToHeight="0" orientation="portrait"/>
</worksheet>
</file>

<file path=xl/worksheets/sheet35.xml><?xml version="1.0" encoding="utf-8"?>
<worksheet xmlns="http://schemas.openxmlformats.org/spreadsheetml/2006/main" xmlns:r="http://schemas.openxmlformats.org/officeDocument/2006/relationships">
  <dimension ref="A1:G56"/>
  <sheetViews>
    <sheetView zoomScale="115" zoomScaleNormal="115" workbookViewId="0">
      <pane ySplit="6" topLeftCell="A34" activePane="bottomLeft" state="frozen"/>
      <selection pane="bottomLeft" activeCell="A56" sqref="A56"/>
    </sheetView>
  </sheetViews>
  <sheetFormatPr defaultColWidth="10" defaultRowHeight="13.5"/>
  <cols>
    <col min="1" max="1" width="26.125" style="22" customWidth="1"/>
    <col min="2" max="7" width="11.375" style="22" customWidth="1"/>
    <col min="8" max="9" width="9.75" style="22" customWidth="1"/>
    <col min="10" max="16384" width="10" style="22"/>
  </cols>
  <sheetData>
    <row r="1" spans="1:7" s="20" customFormat="1" ht="27.2" customHeight="1">
      <c r="A1" s="423" t="s">
        <v>1909</v>
      </c>
      <c r="B1" s="423"/>
    </row>
    <row r="2" spans="1:7" s="21" customFormat="1" ht="28.7" customHeight="1">
      <c r="A2" s="508" t="s">
        <v>1910</v>
      </c>
      <c r="B2" s="508"/>
      <c r="C2" s="508"/>
      <c r="D2" s="508"/>
      <c r="E2" s="508"/>
      <c r="F2" s="508"/>
      <c r="G2" s="508"/>
    </row>
    <row r="3" spans="1:7" ht="14.25" customHeight="1">
      <c r="A3" s="29"/>
      <c r="B3" s="29"/>
      <c r="G3" s="24" t="s">
        <v>1911</v>
      </c>
    </row>
    <row r="4" spans="1:7" ht="14.25" customHeight="1">
      <c r="A4" s="509" t="s">
        <v>1912</v>
      </c>
      <c r="B4" s="509" t="s">
        <v>1913</v>
      </c>
      <c r="C4" s="509"/>
      <c r="D4" s="509"/>
      <c r="E4" s="509" t="s">
        <v>1914</v>
      </c>
      <c r="F4" s="509"/>
      <c r="G4" s="509"/>
    </row>
    <row r="5" spans="1:7" ht="14.25" customHeight="1">
      <c r="A5" s="509"/>
      <c r="B5" s="36"/>
      <c r="C5" s="35" t="s">
        <v>1915</v>
      </c>
      <c r="D5" s="35" t="s">
        <v>1916</v>
      </c>
      <c r="E5" s="36"/>
      <c r="F5" s="35" t="s">
        <v>1915</v>
      </c>
      <c r="G5" s="35" t="s">
        <v>1916</v>
      </c>
    </row>
    <row r="6" spans="1:7" ht="13.5" customHeight="1">
      <c r="A6" s="35" t="s">
        <v>1917</v>
      </c>
      <c r="B6" s="35" t="s">
        <v>1918</v>
      </c>
      <c r="C6" s="35" t="s">
        <v>1919</v>
      </c>
      <c r="D6" s="35" t="s">
        <v>1920</v>
      </c>
      <c r="E6" s="35" t="s">
        <v>1921</v>
      </c>
      <c r="F6" s="35" t="s">
        <v>1922</v>
      </c>
      <c r="G6" s="35" t="s">
        <v>1923</v>
      </c>
    </row>
    <row r="7" spans="1:7" ht="13.5" customHeight="1">
      <c r="A7" s="35" t="s">
        <v>1924</v>
      </c>
      <c r="B7" s="35"/>
      <c r="C7" s="35"/>
      <c r="D7" s="35"/>
      <c r="E7" s="35"/>
      <c r="F7" s="35"/>
      <c r="G7" s="35"/>
    </row>
    <row r="8" spans="1:7" ht="13.5" customHeight="1">
      <c r="A8" s="35" t="s">
        <v>1925</v>
      </c>
      <c r="B8" s="35"/>
      <c r="C8" s="35"/>
      <c r="D8" s="35"/>
      <c r="E8" s="35"/>
      <c r="F8" s="35"/>
      <c r="G8" s="35"/>
    </row>
    <row r="9" spans="1:7" ht="13.5" customHeight="1">
      <c r="A9" s="35" t="s">
        <v>1926</v>
      </c>
      <c r="B9" s="35"/>
      <c r="C9" s="35"/>
      <c r="D9" s="35"/>
      <c r="E9" s="35"/>
      <c r="F9" s="35"/>
      <c r="G9" s="35"/>
    </row>
    <row r="10" spans="1:7" ht="13.5" customHeight="1">
      <c r="A10" s="37" t="s">
        <v>1927</v>
      </c>
      <c r="B10" s="38"/>
      <c r="C10" s="38"/>
      <c r="D10" s="38"/>
      <c r="E10" s="38"/>
      <c r="F10" s="38"/>
      <c r="G10" s="38"/>
    </row>
    <row r="11" spans="1:7" ht="13.5" customHeight="1">
      <c r="A11" s="39" t="s">
        <v>1771</v>
      </c>
      <c r="B11" s="40"/>
      <c r="C11" s="40"/>
      <c r="D11" s="40"/>
      <c r="E11" s="40"/>
      <c r="F11" s="40"/>
      <c r="G11" s="40"/>
    </row>
    <row r="12" spans="1:7" ht="13.5" customHeight="1">
      <c r="A12" s="39" t="s">
        <v>1772</v>
      </c>
      <c r="B12" s="40"/>
      <c r="C12" s="40"/>
      <c r="D12" s="40"/>
      <c r="E12" s="40"/>
      <c r="F12" s="40"/>
      <c r="G12" s="40"/>
    </row>
    <row r="13" spans="1:7" ht="13.5" customHeight="1">
      <c r="A13" s="39" t="s">
        <v>1773</v>
      </c>
      <c r="B13" s="40"/>
      <c r="C13" s="40"/>
      <c r="D13" s="40"/>
      <c r="E13" s="40"/>
      <c r="F13" s="40"/>
      <c r="G13" s="40"/>
    </row>
    <row r="14" spans="1:7" ht="13.5" customHeight="1">
      <c r="A14" s="39" t="s">
        <v>1774</v>
      </c>
      <c r="B14" s="40"/>
      <c r="C14" s="40"/>
      <c r="D14" s="40"/>
      <c r="E14" s="40"/>
      <c r="F14" s="40"/>
      <c r="G14" s="40"/>
    </row>
    <row r="15" spans="1:7" ht="13.5" customHeight="1">
      <c r="A15" s="39" t="s">
        <v>1781</v>
      </c>
      <c r="B15" s="40"/>
      <c r="C15" s="40"/>
      <c r="D15" s="40"/>
      <c r="E15" s="40"/>
      <c r="F15" s="40"/>
      <c r="G15" s="40"/>
    </row>
    <row r="16" spans="1:7" ht="13.5" customHeight="1">
      <c r="A16" s="39" t="s">
        <v>1775</v>
      </c>
      <c r="B16" s="40"/>
      <c r="C16" s="40"/>
      <c r="D16" s="40"/>
      <c r="E16" s="40"/>
      <c r="F16" s="40"/>
      <c r="G16" s="40"/>
    </row>
    <row r="17" spans="1:7" ht="13.5" customHeight="1">
      <c r="A17" s="39" t="s">
        <v>1776</v>
      </c>
      <c r="B17" s="40"/>
      <c r="C17" s="40"/>
      <c r="D17" s="40"/>
      <c r="E17" s="40"/>
      <c r="F17" s="40"/>
      <c r="G17" s="40"/>
    </row>
    <row r="18" spans="1:7" ht="13.5" customHeight="1">
      <c r="A18" s="39" t="s">
        <v>1777</v>
      </c>
      <c r="B18" s="40"/>
      <c r="C18" s="40"/>
      <c r="D18" s="40"/>
      <c r="E18" s="40"/>
      <c r="F18" s="40"/>
      <c r="G18" s="40"/>
    </row>
    <row r="19" spans="1:7" ht="13.5" customHeight="1">
      <c r="A19" s="39" t="s">
        <v>1778</v>
      </c>
      <c r="B19" s="40"/>
      <c r="C19" s="40"/>
      <c r="D19" s="40"/>
      <c r="E19" s="40"/>
      <c r="F19" s="40"/>
      <c r="G19" s="40"/>
    </row>
    <row r="20" spans="1:7" ht="13.5" customHeight="1">
      <c r="A20" s="39" t="s">
        <v>1779</v>
      </c>
      <c r="B20" s="40"/>
      <c r="C20" s="40"/>
      <c r="D20" s="40"/>
      <c r="E20" s="40"/>
      <c r="F20" s="40"/>
      <c r="G20" s="40"/>
    </row>
    <row r="21" spans="1:7" ht="13.5" customHeight="1">
      <c r="A21" s="39" t="s">
        <v>1780</v>
      </c>
      <c r="B21" s="40"/>
      <c r="C21" s="40"/>
      <c r="D21" s="40"/>
      <c r="E21" s="40"/>
      <c r="F21" s="40"/>
      <c r="G21" s="40"/>
    </row>
    <row r="22" spans="1:7" ht="13.5" customHeight="1">
      <c r="A22" s="39" t="s">
        <v>1782</v>
      </c>
      <c r="B22" s="40"/>
      <c r="C22" s="40"/>
      <c r="D22" s="40"/>
      <c r="E22" s="40"/>
      <c r="F22" s="40"/>
      <c r="G22" s="40"/>
    </row>
    <row r="23" spans="1:7" ht="13.5" customHeight="1">
      <c r="A23" s="39" t="s">
        <v>1783</v>
      </c>
      <c r="B23" s="40"/>
      <c r="C23" s="40"/>
      <c r="D23" s="40"/>
      <c r="E23" s="40"/>
      <c r="F23" s="40"/>
      <c r="G23" s="40"/>
    </row>
    <row r="24" spans="1:7" ht="13.5" customHeight="1">
      <c r="A24" s="39" t="s">
        <v>1784</v>
      </c>
      <c r="B24" s="40"/>
      <c r="C24" s="40"/>
      <c r="D24" s="40"/>
      <c r="E24" s="40"/>
      <c r="F24" s="40"/>
      <c r="G24" s="40"/>
    </row>
    <row r="25" spans="1:7" ht="13.5" customHeight="1">
      <c r="A25" s="39" t="s">
        <v>1785</v>
      </c>
      <c r="B25" s="40"/>
      <c r="C25" s="40"/>
      <c r="D25" s="40"/>
      <c r="E25" s="40"/>
      <c r="F25" s="40"/>
      <c r="G25" s="40"/>
    </row>
    <row r="26" spans="1:7" ht="13.5" customHeight="1">
      <c r="A26" s="39" t="s">
        <v>1786</v>
      </c>
      <c r="B26" s="40"/>
      <c r="C26" s="40"/>
      <c r="D26" s="40"/>
      <c r="E26" s="40"/>
      <c r="F26" s="40"/>
      <c r="G26" s="40"/>
    </row>
    <row r="27" spans="1:7" ht="13.5" customHeight="1">
      <c r="A27" s="39" t="s">
        <v>1787</v>
      </c>
      <c r="B27" s="40"/>
      <c r="C27" s="40"/>
      <c r="D27" s="40"/>
      <c r="E27" s="40"/>
      <c r="F27" s="40"/>
      <c r="G27" s="40"/>
    </row>
    <row r="28" spans="1:7" ht="13.5" customHeight="1">
      <c r="A28" s="39" t="s">
        <v>1788</v>
      </c>
      <c r="B28" s="40"/>
      <c r="C28" s="40"/>
      <c r="D28" s="40"/>
      <c r="E28" s="40"/>
      <c r="F28" s="40"/>
      <c r="G28" s="40"/>
    </row>
    <row r="29" spans="1:7" ht="13.5" customHeight="1">
      <c r="A29" s="39" t="s">
        <v>1928</v>
      </c>
      <c r="B29" s="40"/>
      <c r="C29" s="40"/>
      <c r="D29" s="40"/>
      <c r="E29" s="40"/>
      <c r="F29" s="40"/>
      <c r="G29" s="40"/>
    </row>
    <row r="30" spans="1:7" ht="13.5" customHeight="1">
      <c r="A30" s="39" t="s">
        <v>1791</v>
      </c>
      <c r="B30" s="40"/>
      <c r="C30" s="40"/>
      <c r="D30" s="40"/>
      <c r="E30" s="40"/>
      <c r="F30" s="40"/>
      <c r="G30" s="40"/>
    </row>
    <row r="31" spans="1:7" ht="13.5" customHeight="1">
      <c r="A31" s="39" t="s">
        <v>1792</v>
      </c>
      <c r="B31" s="40"/>
      <c r="C31" s="40"/>
      <c r="D31" s="40"/>
      <c r="E31" s="40"/>
      <c r="F31" s="40"/>
      <c r="G31" s="40"/>
    </row>
    <row r="32" spans="1:7" ht="13.5" customHeight="1">
      <c r="A32" s="39" t="s">
        <v>1793</v>
      </c>
      <c r="B32" s="40"/>
      <c r="C32" s="40"/>
      <c r="D32" s="40"/>
      <c r="E32" s="40"/>
      <c r="F32" s="40"/>
      <c r="G32" s="40"/>
    </row>
    <row r="33" spans="1:7" ht="13.5" customHeight="1">
      <c r="A33" s="39" t="s">
        <v>1794</v>
      </c>
      <c r="B33" s="40"/>
      <c r="C33" s="40"/>
      <c r="D33" s="40"/>
      <c r="E33" s="40"/>
      <c r="F33" s="40"/>
      <c r="G33" s="40"/>
    </row>
    <row r="34" spans="1:7" ht="13.5" customHeight="1">
      <c r="A34" s="39" t="s">
        <v>1795</v>
      </c>
      <c r="B34" s="40"/>
      <c r="C34" s="40"/>
      <c r="D34" s="40"/>
      <c r="E34" s="40"/>
      <c r="F34" s="40"/>
      <c r="G34" s="40"/>
    </row>
    <row r="35" spans="1:7" ht="13.5" customHeight="1">
      <c r="A35" s="40" t="s">
        <v>1796</v>
      </c>
      <c r="B35" s="40"/>
      <c r="C35" s="40"/>
      <c r="D35" s="40"/>
      <c r="E35" s="40"/>
      <c r="F35" s="40"/>
      <c r="G35" s="40"/>
    </row>
    <row r="36" spans="1:7" ht="13.5" customHeight="1">
      <c r="A36" s="39" t="s">
        <v>1797</v>
      </c>
      <c r="B36" s="40"/>
      <c r="C36" s="40"/>
      <c r="D36" s="40"/>
      <c r="E36" s="40"/>
      <c r="F36" s="40"/>
      <c r="G36" s="40"/>
    </row>
    <row r="37" spans="1:7" ht="13.5" customHeight="1">
      <c r="A37" s="39" t="s">
        <v>1799</v>
      </c>
      <c r="B37" s="40"/>
      <c r="C37" s="40"/>
      <c r="D37" s="40"/>
      <c r="E37" s="40"/>
      <c r="F37" s="40"/>
      <c r="G37" s="40"/>
    </row>
    <row r="38" spans="1:7" ht="13.5" customHeight="1">
      <c r="A38" s="39" t="s">
        <v>1800</v>
      </c>
      <c r="B38" s="40"/>
      <c r="C38" s="40"/>
      <c r="D38" s="40"/>
      <c r="E38" s="40"/>
      <c r="F38" s="40"/>
      <c r="G38" s="40"/>
    </row>
    <row r="39" spans="1:7" ht="13.5" customHeight="1">
      <c r="A39" s="39" t="s">
        <v>1801</v>
      </c>
      <c r="B39" s="40"/>
      <c r="C39" s="40"/>
      <c r="D39" s="40"/>
      <c r="E39" s="40"/>
      <c r="F39" s="40"/>
      <c r="G39" s="40"/>
    </row>
    <row r="40" spans="1:7" ht="13.5" customHeight="1">
      <c r="A40" s="39" t="s">
        <v>1802</v>
      </c>
      <c r="B40" s="40"/>
      <c r="C40" s="40"/>
      <c r="D40" s="40"/>
      <c r="E40" s="40"/>
      <c r="F40" s="40"/>
      <c r="G40" s="40"/>
    </row>
    <row r="41" spans="1:7" ht="13.5" customHeight="1">
      <c r="A41" s="39" t="s">
        <v>1803</v>
      </c>
      <c r="B41" s="40"/>
      <c r="C41" s="40"/>
      <c r="D41" s="40"/>
      <c r="E41" s="40"/>
      <c r="F41" s="40"/>
      <c r="G41" s="40"/>
    </row>
    <row r="42" spans="1:7" ht="13.5" customHeight="1">
      <c r="A42" s="39" t="s">
        <v>1798</v>
      </c>
      <c r="B42" s="40"/>
      <c r="C42" s="40"/>
      <c r="D42" s="40"/>
      <c r="E42" s="40"/>
      <c r="F42" s="40"/>
      <c r="G42" s="40"/>
    </row>
    <row r="43" spans="1:7" ht="13.5" customHeight="1">
      <c r="A43" s="39" t="s">
        <v>1804</v>
      </c>
      <c r="B43" s="40"/>
      <c r="C43" s="40"/>
      <c r="D43" s="40"/>
      <c r="E43" s="40"/>
      <c r="F43" s="40"/>
      <c r="G43" s="40"/>
    </row>
    <row r="44" spans="1:7" ht="13.5" customHeight="1">
      <c r="A44" s="39" t="s">
        <v>1805</v>
      </c>
      <c r="B44" s="40"/>
      <c r="C44" s="40"/>
      <c r="D44" s="40"/>
      <c r="E44" s="40"/>
      <c r="F44" s="40"/>
      <c r="G44" s="40"/>
    </row>
    <row r="45" spans="1:7" ht="13.5" customHeight="1">
      <c r="A45" s="39" t="s">
        <v>1806</v>
      </c>
      <c r="B45" s="40"/>
      <c r="C45" s="40"/>
      <c r="D45" s="40"/>
      <c r="E45" s="40"/>
      <c r="F45" s="40"/>
      <c r="G45" s="40"/>
    </row>
    <row r="46" spans="1:7" ht="13.5" customHeight="1">
      <c r="A46" s="39" t="s">
        <v>1807</v>
      </c>
      <c r="B46" s="40"/>
      <c r="C46" s="40"/>
      <c r="D46" s="40"/>
      <c r="E46" s="40"/>
      <c r="F46" s="40"/>
      <c r="G46" s="40"/>
    </row>
    <row r="47" spans="1:7" ht="13.5" customHeight="1">
      <c r="A47" s="40" t="s">
        <v>1808</v>
      </c>
      <c r="B47" s="40"/>
      <c r="C47" s="40"/>
      <c r="D47" s="40"/>
      <c r="E47" s="40"/>
      <c r="F47" s="40"/>
      <c r="G47" s="40"/>
    </row>
    <row r="48" spans="1:7" ht="13.5" customHeight="1">
      <c r="A48" s="39" t="s">
        <v>1809</v>
      </c>
      <c r="B48" s="40"/>
      <c r="C48" s="40"/>
      <c r="D48" s="40"/>
      <c r="E48" s="40"/>
      <c r="F48" s="40"/>
      <c r="G48" s="40"/>
    </row>
    <row r="49" spans="1:7" ht="13.5" customHeight="1">
      <c r="A49" s="39" t="s">
        <v>1810</v>
      </c>
      <c r="B49" s="40"/>
      <c r="C49" s="40"/>
      <c r="D49" s="40"/>
      <c r="E49" s="40"/>
      <c r="F49" s="40"/>
      <c r="G49" s="40"/>
    </row>
    <row r="50" spans="1:7" ht="13.5" customHeight="1">
      <c r="A50" s="39" t="s">
        <v>1811</v>
      </c>
      <c r="B50" s="40"/>
      <c r="C50" s="40"/>
      <c r="D50" s="40"/>
      <c r="E50" s="40"/>
      <c r="F50" s="40"/>
      <c r="G50" s="40"/>
    </row>
    <row r="51" spans="1:7" ht="13.5" customHeight="1">
      <c r="A51" s="39" t="s">
        <v>1812</v>
      </c>
      <c r="B51" s="40"/>
      <c r="C51" s="40"/>
      <c r="D51" s="40"/>
      <c r="E51" s="40"/>
      <c r="F51" s="40"/>
      <c r="G51" s="40"/>
    </row>
    <row r="52" spans="1:7" ht="13.5" customHeight="1">
      <c r="A52" s="39" t="s">
        <v>1813</v>
      </c>
      <c r="B52" s="40"/>
      <c r="C52" s="40"/>
      <c r="D52" s="40"/>
      <c r="E52" s="40"/>
      <c r="F52" s="40"/>
      <c r="G52" s="40"/>
    </row>
    <row r="53" spans="1:7" ht="13.5" customHeight="1">
      <c r="A53" s="39" t="s">
        <v>1814</v>
      </c>
      <c r="B53" s="40"/>
      <c r="C53" s="40"/>
      <c r="D53" s="40"/>
      <c r="E53" s="40"/>
      <c r="F53" s="40"/>
      <c r="G53" s="40"/>
    </row>
    <row r="54" spans="1:7">
      <c r="A54" s="510" t="s">
        <v>1929</v>
      </c>
      <c r="B54" s="510"/>
      <c r="C54" s="510"/>
      <c r="D54" s="510"/>
      <c r="E54" s="510"/>
      <c r="F54" s="510"/>
      <c r="G54" s="510"/>
    </row>
    <row r="55" spans="1:7">
      <c r="A55" s="511" t="s">
        <v>1930</v>
      </c>
      <c r="B55" s="511"/>
      <c r="C55" s="511"/>
      <c r="D55" s="511"/>
      <c r="E55" s="511"/>
      <c r="F55" s="511"/>
      <c r="G55" s="511"/>
    </row>
    <row r="56" spans="1:7">
      <c r="A56" s="30" t="s">
        <v>1817</v>
      </c>
    </row>
  </sheetData>
  <mergeCells count="7">
    <mergeCell ref="A55:G55"/>
    <mergeCell ref="A4:A5"/>
    <mergeCell ref="A1:B1"/>
    <mergeCell ref="A2:G2"/>
    <mergeCell ref="B4:D4"/>
    <mergeCell ref="E4:G4"/>
    <mergeCell ref="A54:G54"/>
  </mergeCells>
  <phoneticPr fontId="74" type="noConversion"/>
  <printOptions horizontalCentered="1"/>
  <pageMargins left="0.39370078740157499" right="0.39370078740157499" top="0.39370078740157499" bottom="0.39370078740157499" header="0" footer="0"/>
  <pageSetup paperSize="9" orientation="portrait"/>
  <headerFooter>
    <oddFooter>&amp;C&amp;P</oddFooter>
  </headerFooter>
</worksheet>
</file>

<file path=xl/worksheets/sheet36.xml><?xml version="1.0" encoding="utf-8"?>
<worksheet xmlns="http://schemas.openxmlformats.org/spreadsheetml/2006/main" xmlns:r="http://schemas.openxmlformats.org/officeDocument/2006/relationships">
  <dimension ref="A1:C15"/>
  <sheetViews>
    <sheetView topLeftCell="A6" workbookViewId="0">
      <selection activeCell="A15" sqref="A15"/>
    </sheetView>
  </sheetViews>
  <sheetFormatPr defaultColWidth="10" defaultRowHeight="13.5"/>
  <cols>
    <col min="1" max="1" width="54.75" style="22" customWidth="1"/>
    <col min="2" max="3" width="21.125" style="22" customWidth="1"/>
    <col min="4" max="16384" width="10" style="22"/>
  </cols>
  <sheetData>
    <row r="1" spans="1:3" s="34" customFormat="1" ht="26.25" customHeight="1">
      <c r="A1" s="31" t="s">
        <v>1931</v>
      </c>
    </row>
    <row r="2" spans="1:3" s="21" customFormat="1" ht="28.7" customHeight="1">
      <c r="A2" s="508" t="s">
        <v>1932</v>
      </c>
      <c r="B2" s="508"/>
      <c r="C2" s="508"/>
    </row>
    <row r="3" spans="1:3" ht="14.25" customHeight="1">
      <c r="A3" s="29"/>
      <c r="B3" s="29"/>
      <c r="C3" s="24" t="s">
        <v>1911</v>
      </c>
    </row>
    <row r="4" spans="1:3" ht="46.5" customHeight="1">
      <c r="A4" s="25" t="s">
        <v>1933</v>
      </c>
      <c r="B4" s="25" t="s">
        <v>63</v>
      </c>
      <c r="C4" s="25" t="s">
        <v>4</v>
      </c>
    </row>
    <row r="5" spans="1:3" ht="56.25" customHeight="1">
      <c r="A5" s="32" t="s">
        <v>1934</v>
      </c>
      <c r="B5" s="33"/>
      <c r="C5" s="33"/>
    </row>
    <row r="6" spans="1:3" ht="56.25" customHeight="1">
      <c r="A6" s="32" t="s">
        <v>1935</v>
      </c>
      <c r="B6" s="33"/>
      <c r="C6" s="33"/>
    </row>
    <row r="7" spans="1:3" ht="56.25" customHeight="1">
      <c r="A7" s="32" t="s">
        <v>1936</v>
      </c>
      <c r="B7" s="33"/>
      <c r="C7" s="33"/>
    </row>
    <row r="8" spans="1:3" ht="56.25" customHeight="1">
      <c r="A8" s="32" t="s">
        <v>1937</v>
      </c>
      <c r="B8" s="33"/>
      <c r="C8" s="33"/>
    </row>
    <row r="9" spans="1:3" ht="56.25" customHeight="1">
      <c r="A9" s="32" t="s">
        <v>1938</v>
      </c>
      <c r="B9" s="33"/>
      <c r="C9" s="33"/>
    </row>
    <row r="10" spans="1:3" ht="56.25" customHeight="1">
      <c r="A10" s="32" t="s">
        <v>1939</v>
      </c>
      <c r="B10" s="33"/>
      <c r="C10" s="33"/>
    </row>
    <row r="11" spans="1:3" ht="56.25" customHeight="1">
      <c r="A11" s="32" t="s">
        <v>1940</v>
      </c>
      <c r="B11" s="33"/>
      <c r="C11" s="33"/>
    </row>
    <row r="12" spans="1:3" ht="56.25" customHeight="1">
      <c r="A12" s="32" t="s">
        <v>1941</v>
      </c>
      <c r="B12" s="33"/>
      <c r="C12" s="33"/>
    </row>
    <row r="13" spans="1:3" ht="56.25" customHeight="1">
      <c r="A13" s="32" t="s">
        <v>1942</v>
      </c>
      <c r="B13" s="33"/>
      <c r="C13" s="33"/>
    </row>
    <row r="14" spans="1:3" ht="38.25" customHeight="1">
      <c r="A14" s="511" t="s">
        <v>1943</v>
      </c>
      <c r="B14" s="511"/>
      <c r="C14" s="511"/>
    </row>
    <row r="15" spans="1:3">
      <c r="A15" s="30" t="s">
        <v>1817</v>
      </c>
    </row>
  </sheetData>
  <mergeCells count="2">
    <mergeCell ref="A2:C2"/>
    <mergeCell ref="A14:C14"/>
  </mergeCells>
  <phoneticPr fontId="74"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7.xml><?xml version="1.0" encoding="utf-8"?>
<worksheet xmlns="http://schemas.openxmlformats.org/spreadsheetml/2006/main" xmlns:r="http://schemas.openxmlformats.org/officeDocument/2006/relationships">
  <dimension ref="A1:C13"/>
  <sheetViews>
    <sheetView topLeftCell="A6" workbookViewId="0">
      <selection activeCell="A13" sqref="A13"/>
    </sheetView>
  </sheetViews>
  <sheetFormatPr defaultColWidth="10" defaultRowHeight="13.5"/>
  <cols>
    <col min="1" max="1" width="49" style="22" customWidth="1"/>
    <col min="2" max="3" width="23.25" style="22" customWidth="1"/>
    <col min="4" max="4" width="9.75" style="22" customWidth="1"/>
    <col min="5" max="16384" width="10" style="22"/>
  </cols>
  <sheetData>
    <row r="1" spans="1:3" s="20" customFormat="1" ht="18" customHeight="1">
      <c r="A1" s="31" t="s">
        <v>1944</v>
      </c>
    </row>
    <row r="2" spans="1:3" s="21" customFormat="1" ht="48" customHeight="1">
      <c r="A2" s="508" t="s">
        <v>1945</v>
      </c>
      <c r="B2" s="508"/>
      <c r="C2" s="508"/>
    </row>
    <row r="3" spans="1:3" ht="33" customHeight="1">
      <c r="A3" s="29"/>
      <c r="B3" s="29"/>
      <c r="C3" s="24" t="s">
        <v>1911</v>
      </c>
    </row>
    <row r="4" spans="1:3" ht="66.75" customHeight="1">
      <c r="A4" s="25" t="s">
        <v>1933</v>
      </c>
      <c r="B4" s="25" t="s">
        <v>63</v>
      </c>
      <c r="C4" s="25" t="s">
        <v>4</v>
      </c>
    </row>
    <row r="5" spans="1:3" ht="58.5" customHeight="1">
      <c r="A5" s="32" t="s">
        <v>1946</v>
      </c>
      <c r="B5" s="33"/>
      <c r="C5" s="33"/>
    </row>
    <row r="6" spans="1:3" ht="58.5" customHeight="1">
      <c r="A6" s="32" t="s">
        <v>1947</v>
      </c>
      <c r="B6" s="33"/>
      <c r="C6" s="33"/>
    </row>
    <row r="7" spans="1:3" ht="58.5" customHeight="1">
      <c r="A7" s="32" t="s">
        <v>1948</v>
      </c>
      <c r="B7" s="33"/>
      <c r="C7" s="33"/>
    </row>
    <row r="8" spans="1:3" ht="58.5" customHeight="1">
      <c r="A8" s="32" t="s">
        <v>1949</v>
      </c>
      <c r="B8" s="33"/>
      <c r="C8" s="33"/>
    </row>
    <row r="9" spans="1:3" ht="58.5" customHeight="1">
      <c r="A9" s="32" t="s">
        <v>1950</v>
      </c>
      <c r="B9" s="33"/>
      <c r="C9" s="33"/>
    </row>
    <row r="10" spans="1:3" ht="58.5" customHeight="1">
      <c r="A10" s="32" t="s">
        <v>1951</v>
      </c>
      <c r="B10" s="33"/>
      <c r="C10" s="33"/>
    </row>
    <row r="11" spans="1:3" ht="58.5" customHeight="1">
      <c r="A11" s="32" t="s">
        <v>1952</v>
      </c>
      <c r="B11" s="33"/>
      <c r="C11" s="33"/>
    </row>
    <row r="12" spans="1:3" ht="33" customHeight="1">
      <c r="A12" s="511" t="s">
        <v>1953</v>
      </c>
      <c r="B12" s="511"/>
      <c r="C12" s="511"/>
    </row>
    <row r="13" spans="1:3">
      <c r="A13" s="30" t="s">
        <v>1817</v>
      </c>
    </row>
  </sheetData>
  <mergeCells count="2">
    <mergeCell ref="A2:C2"/>
    <mergeCell ref="A12:C12"/>
  </mergeCells>
  <phoneticPr fontId="74"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8.xml><?xml version="1.0" encoding="utf-8"?>
<worksheet xmlns="http://schemas.openxmlformats.org/spreadsheetml/2006/main" xmlns:r="http://schemas.openxmlformats.org/officeDocument/2006/relationships">
  <dimension ref="A1:D27"/>
  <sheetViews>
    <sheetView workbookViewId="0">
      <pane ySplit="4" topLeftCell="A13" activePane="bottomLeft" state="frozen"/>
      <selection pane="bottomLeft" activeCell="F21" sqref="F21"/>
    </sheetView>
  </sheetViews>
  <sheetFormatPr defaultColWidth="10" defaultRowHeight="13.5"/>
  <cols>
    <col min="1" max="1" width="33.375" style="22" customWidth="1"/>
    <col min="2" max="2" width="16.75" style="22" customWidth="1"/>
    <col min="3" max="4" width="21" style="22" customWidth="1"/>
    <col min="5" max="5" width="9.75" style="22" customWidth="1"/>
    <col min="6" max="16384" width="10" style="22"/>
  </cols>
  <sheetData>
    <row r="1" spans="1:4" s="20" customFormat="1" ht="24" customHeight="1">
      <c r="A1" s="23" t="s">
        <v>1954</v>
      </c>
    </row>
    <row r="2" spans="1:4" s="21" customFormat="1" ht="28.7" customHeight="1">
      <c r="A2" s="508" t="s">
        <v>1955</v>
      </c>
      <c r="B2" s="508"/>
      <c r="C2" s="508"/>
      <c r="D2" s="508"/>
    </row>
    <row r="3" spans="1:4" ht="14.25" customHeight="1">
      <c r="D3" s="24" t="s">
        <v>1911</v>
      </c>
    </row>
    <row r="4" spans="1:4" ht="28.5" customHeight="1">
      <c r="A4" s="25" t="s">
        <v>1933</v>
      </c>
      <c r="B4" s="25" t="s">
        <v>1956</v>
      </c>
      <c r="C4" s="25" t="s">
        <v>1957</v>
      </c>
      <c r="D4" s="25" t="s">
        <v>1958</v>
      </c>
    </row>
    <row r="5" spans="1:4" ht="28.5" customHeight="1">
      <c r="A5" s="26" t="s">
        <v>1959</v>
      </c>
      <c r="B5" s="27" t="s">
        <v>1960</v>
      </c>
      <c r="C5" s="27"/>
      <c r="D5" s="28"/>
    </row>
    <row r="6" spans="1:4" ht="28.5" customHeight="1">
      <c r="A6" s="26" t="s">
        <v>1961</v>
      </c>
      <c r="B6" s="27" t="s">
        <v>1919</v>
      </c>
      <c r="C6" s="27"/>
      <c r="D6" s="28"/>
    </row>
    <row r="7" spans="1:4" ht="28.5" customHeight="1">
      <c r="A7" s="26" t="s">
        <v>1962</v>
      </c>
      <c r="B7" s="27" t="s">
        <v>1920</v>
      </c>
      <c r="C7" s="27"/>
      <c r="D7" s="28"/>
    </row>
    <row r="8" spans="1:4" ht="28.5" customHeight="1">
      <c r="A8" s="26" t="s">
        <v>1963</v>
      </c>
      <c r="B8" s="27" t="s">
        <v>1964</v>
      </c>
      <c r="C8" s="27"/>
      <c r="D8" s="28"/>
    </row>
    <row r="9" spans="1:4" ht="28.5" customHeight="1">
      <c r="A9" s="26" t="s">
        <v>1962</v>
      </c>
      <c r="B9" s="27" t="s">
        <v>1922</v>
      </c>
      <c r="C9" s="27"/>
      <c r="D9" s="28"/>
    </row>
    <row r="10" spans="1:4" ht="28.5" customHeight="1">
      <c r="A10" s="26" t="s">
        <v>1965</v>
      </c>
      <c r="B10" s="27" t="s">
        <v>1966</v>
      </c>
      <c r="C10" s="27"/>
      <c r="D10" s="28"/>
    </row>
    <row r="11" spans="1:4" ht="28.5" customHeight="1">
      <c r="A11" s="26" t="s">
        <v>1961</v>
      </c>
      <c r="B11" s="27" t="s">
        <v>1967</v>
      </c>
      <c r="C11" s="27"/>
      <c r="D11" s="28"/>
    </row>
    <row r="12" spans="1:4" ht="28.5" customHeight="1">
      <c r="A12" s="26" t="s">
        <v>1963</v>
      </c>
      <c r="B12" s="27" t="s">
        <v>1968</v>
      </c>
      <c r="C12" s="27"/>
      <c r="D12" s="28"/>
    </row>
    <row r="13" spans="1:4" ht="28.5" customHeight="1">
      <c r="A13" s="26" t="s">
        <v>1969</v>
      </c>
      <c r="B13" s="27" t="s">
        <v>1970</v>
      </c>
      <c r="C13" s="27"/>
      <c r="D13" s="28"/>
    </row>
    <row r="14" spans="1:4" ht="28.5" customHeight="1">
      <c r="A14" s="26" t="s">
        <v>1961</v>
      </c>
      <c r="B14" s="27" t="s">
        <v>1971</v>
      </c>
      <c r="C14" s="27"/>
      <c r="D14" s="28"/>
    </row>
    <row r="15" spans="1:4" ht="28.5" customHeight="1">
      <c r="A15" s="26" t="s">
        <v>1963</v>
      </c>
      <c r="B15" s="27" t="s">
        <v>1972</v>
      </c>
      <c r="C15" s="27"/>
      <c r="D15" s="28"/>
    </row>
    <row r="16" spans="1:4" ht="28.5" customHeight="1">
      <c r="A16" s="26" t="s">
        <v>1973</v>
      </c>
      <c r="B16" s="27" t="s">
        <v>1974</v>
      </c>
      <c r="C16" s="27"/>
      <c r="D16" s="28"/>
    </row>
    <row r="17" spans="1:4" ht="28.5" customHeight="1">
      <c r="A17" s="26" t="s">
        <v>1961</v>
      </c>
      <c r="B17" s="27" t="s">
        <v>1975</v>
      </c>
      <c r="C17" s="27"/>
      <c r="D17" s="28"/>
    </row>
    <row r="18" spans="1:4" ht="28.5" customHeight="1">
      <c r="A18" s="26" t="s">
        <v>1976</v>
      </c>
      <c r="B18" s="27"/>
      <c r="C18" s="27"/>
      <c r="D18" s="28"/>
    </row>
    <row r="19" spans="1:4" ht="28.5" customHeight="1">
      <c r="A19" s="26" t="s">
        <v>1977</v>
      </c>
      <c r="B19" s="27" t="s">
        <v>1978</v>
      </c>
      <c r="C19" s="27"/>
      <c r="D19" s="28"/>
    </row>
    <row r="20" spans="1:4" ht="28.5" customHeight="1">
      <c r="A20" s="26" t="s">
        <v>1963</v>
      </c>
      <c r="B20" s="27" t="s">
        <v>1979</v>
      </c>
      <c r="C20" s="27"/>
      <c r="D20" s="28"/>
    </row>
    <row r="21" spans="1:4" ht="28.5" customHeight="1">
      <c r="A21" s="26" t="s">
        <v>1976</v>
      </c>
      <c r="B21" s="27"/>
      <c r="C21" s="27"/>
      <c r="D21" s="28"/>
    </row>
    <row r="22" spans="1:4" ht="28.5" customHeight="1">
      <c r="A22" s="26" t="s">
        <v>1980</v>
      </c>
      <c r="B22" s="27" t="s">
        <v>1981</v>
      </c>
      <c r="C22" s="27"/>
      <c r="D22" s="28"/>
    </row>
    <row r="23" spans="1:4" ht="28.5" customHeight="1">
      <c r="A23" s="26" t="s">
        <v>1982</v>
      </c>
      <c r="B23" s="27" t="s">
        <v>1983</v>
      </c>
      <c r="C23" s="27"/>
      <c r="D23" s="28"/>
    </row>
    <row r="24" spans="1:4" ht="28.5" customHeight="1">
      <c r="A24" s="26" t="s">
        <v>1961</v>
      </c>
      <c r="B24" s="27" t="s">
        <v>1984</v>
      </c>
      <c r="C24" s="27"/>
      <c r="D24" s="28"/>
    </row>
    <row r="25" spans="1:4" ht="28.5" customHeight="1">
      <c r="A25" s="26" t="s">
        <v>1963</v>
      </c>
      <c r="B25" s="27" t="s">
        <v>1985</v>
      </c>
      <c r="C25" s="27"/>
      <c r="D25" s="28"/>
    </row>
    <row r="26" spans="1:4" ht="43.5" customHeight="1">
      <c r="A26" s="511" t="s">
        <v>1986</v>
      </c>
      <c r="B26" s="511"/>
      <c r="C26" s="511"/>
      <c r="D26" s="511"/>
    </row>
    <row r="27" spans="1:4">
      <c r="A27" s="30" t="s">
        <v>1817</v>
      </c>
    </row>
  </sheetData>
  <mergeCells count="2">
    <mergeCell ref="A2:D2"/>
    <mergeCell ref="A26:D26"/>
  </mergeCells>
  <phoneticPr fontId="74"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9.xml><?xml version="1.0" encoding="utf-8"?>
<worksheet xmlns="http://schemas.openxmlformats.org/spreadsheetml/2006/main" xmlns:r="http://schemas.openxmlformats.org/officeDocument/2006/relationships">
  <dimension ref="A1:E12"/>
  <sheetViews>
    <sheetView topLeftCell="A4" workbookViewId="0">
      <selection activeCell="B14" sqref="B14"/>
    </sheetView>
  </sheetViews>
  <sheetFormatPr defaultColWidth="10" defaultRowHeight="13.5"/>
  <cols>
    <col min="1" max="1" width="35" style="13" customWidth="1"/>
    <col min="2" max="5" width="15.125" style="13" customWidth="1"/>
    <col min="6" max="6" width="9.75" style="13" customWidth="1"/>
    <col min="7" max="16384" width="10" style="13"/>
  </cols>
  <sheetData>
    <row r="1" spans="1:5" s="11" customFormat="1" ht="21" customHeight="1">
      <c r="A1" s="14" t="s">
        <v>1987</v>
      </c>
      <c r="B1" s="15"/>
      <c r="C1" s="15"/>
      <c r="D1" s="15"/>
    </row>
    <row r="2" spans="1:5" s="12" customFormat="1" ht="28.7" customHeight="1">
      <c r="A2" s="512" t="s">
        <v>1988</v>
      </c>
      <c r="B2" s="512"/>
      <c r="C2" s="512"/>
      <c r="D2" s="512"/>
      <c r="E2" s="512"/>
    </row>
    <row r="3" spans="1:5" ht="14.25" customHeight="1">
      <c r="A3" s="513" t="s">
        <v>1911</v>
      </c>
      <c r="B3" s="513"/>
      <c r="C3" s="513"/>
      <c r="D3" s="513"/>
      <c r="E3" s="513"/>
    </row>
    <row r="4" spans="1:5" ht="57.75" customHeight="1">
      <c r="A4" s="16" t="s">
        <v>1862</v>
      </c>
      <c r="B4" s="16" t="s">
        <v>1956</v>
      </c>
      <c r="C4" s="16" t="s">
        <v>1957</v>
      </c>
      <c r="D4" s="16" t="s">
        <v>1958</v>
      </c>
      <c r="E4" s="16" t="s">
        <v>1989</v>
      </c>
    </row>
    <row r="5" spans="1:5" ht="57.75" customHeight="1">
      <c r="A5" s="17" t="s">
        <v>1990</v>
      </c>
      <c r="B5" s="18" t="s">
        <v>1918</v>
      </c>
      <c r="C5" s="17"/>
      <c r="D5" s="17"/>
      <c r="E5" s="18"/>
    </row>
    <row r="6" spans="1:5" ht="57.75" customHeight="1">
      <c r="A6" s="17" t="s">
        <v>1991</v>
      </c>
      <c r="B6" s="18" t="s">
        <v>1919</v>
      </c>
      <c r="C6" s="17"/>
      <c r="D6" s="17"/>
      <c r="E6" s="18"/>
    </row>
    <row r="7" spans="1:5" ht="57.75" customHeight="1">
      <c r="A7" s="17" t="s">
        <v>1992</v>
      </c>
      <c r="B7" s="18" t="s">
        <v>1920</v>
      </c>
      <c r="C7" s="17"/>
      <c r="D7" s="17"/>
      <c r="E7" s="18"/>
    </row>
    <row r="8" spans="1:5" ht="57.75" customHeight="1">
      <c r="A8" s="17" t="s">
        <v>1993</v>
      </c>
      <c r="B8" s="18" t="s">
        <v>1921</v>
      </c>
      <c r="C8" s="17"/>
      <c r="D8" s="17"/>
      <c r="E8" s="18"/>
    </row>
    <row r="9" spans="1:5" ht="57.75" customHeight="1">
      <c r="A9" s="17" t="s">
        <v>1991</v>
      </c>
      <c r="B9" s="18" t="s">
        <v>1922</v>
      </c>
      <c r="C9" s="17"/>
      <c r="D9" s="17"/>
      <c r="E9" s="18"/>
    </row>
    <row r="10" spans="1:5" ht="57.75" customHeight="1">
      <c r="A10" s="17" t="s">
        <v>1992</v>
      </c>
      <c r="B10" s="18" t="s">
        <v>1923</v>
      </c>
      <c r="C10" s="17"/>
      <c r="D10" s="17"/>
      <c r="E10" s="18"/>
    </row>
    <row r="11" spans="1:5" ht="41.45" customHeight="1">
      <c r="A11" s="514" t="s">
        <v>1994</v>
      </c>
      <c r="B11" s="514"/>
      <c r="C11" s="514"/>
      <c r="D11" s="514"/>
      <c r="E11" s="514"/>
    </row>
    <row r="12" spans="1:5">
      <c r="A12" s="19" t="s">
        <v>1817</v>
      </c>
    </row>
  </sheetData>
  <mergeCells count="3">
    <mergeCell ref="A2:E2"/>
    <mergeCell ref="A3:E3"/>
    <mergeCell ref="A11:E11"/>
  </mergeCells>
  <phoneticPr fontId="74" type="noConversion"/>
  <printOptions horizontalCentered="1"/>
  <pageMargins left="0.39370078740157499" right="0.39370078740157499" top="0.39370078740157499" bottom="0.39370078740157499"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D35"/>
  <sheetViews>
    <sheetView workbookViewId="0">
      <selection activeCell="E6" sqref="E6"/>
    </sheetView>
  </sheetViews>
  <sheetFormatPr defaultColWidth="9" defaultRowHeight="13.5"/>
  <cols>
    <col min="1" max="3" width="20.625" customWidth="1"/>
    <col min="4" max="4" width="24.875" customWidth="1"/>
    <col min="5" max="5" width="28.875" customWidth="1"/>
  </cols>
  <sheetData>
    <row r="1" spans="1:4" ht="76.5" customHeight="1">
      <c r="A1" s="432" t="s">
        <v>144</v>
      </c>
      <c r="B1" s="432"/>
      <c r="C1" s="432"/>
      <c r="D1" s="432"/>
    </row>
    <row r="2" spans="1:4" ht="34.5" customHeight="1">
      <c r="A2" s="433" t="s">
        <v>145</v>
      </c>
      <c r="B2" s="434"/>
      <c r="C2" s="434"/>
      <c r="D2" s="434"/>
    </row>
    <row r="3" spans="1:4" ht="13.5" customHeight="1">
      <c r="A3" s="434"/>
      <c r="B3" s="434"/>
      <c r="C3" s="434"/>
      <c r="D3" s="434"/>
    </row>
    <row r="4" spans="1:4" ht="13.5" customHeight="1">
      <c r="A4" s="434"/>
      <c r="B4" s="434"/>
      <c r="C4" s="434"/>
      <c r="D4" s="434"/>
    </row>
    <row r="5" spans="1:4" ht="13.5" customHeight="1">
      <c r="A5" s="434"/>
      <c r="B5" s="434"/>
      <c r="C5" s="434"/>
      <c r="D5" s="434"/>
    </row>
    <row r="6" spans="1:4" ht="13.5" customHeight="1">
      <c r="A6" s="434"/>
      <c r="B6" s="434"/>
      <c r="C6" s="434"/>
      <c r="D6" s="434"/>
    </row>
    <row r="7" spans="1:4" ht="13.5" customHeight="1">
      <c r="A7" s="434"/>
      <c r="B7" s="434"/>
      <c r="C7" s="434"/>
      <c r="D7" s="434"/>
    </row>
    <row r="8" spans="1:4" ht="13.5" customHeight="1">
      <c r="A8" s="434"/>
      <c r="B8" s="434"/>
      <c r="C8" s="434"/>
      <c r="D8" s="434"/>
    </row>
    <row r="9" spans="1:4" ht="13.5" customHeight="1">
      <c r="A9" s="434"/>
      <c r="B9" s="434"/>
      <c r="C9" s="434"/>
      <c r="D9" s="434"/>
    </row>
    <row r="10" spans="1:4" ht="13.5" customHeight="1">
      <c r="A10" s="434"/>
      <c r="B10" s="434"/>
      <c r="C10" s="434"/>
      <c r="D10" s="434"/>
    </row>
    <row r="11" spans="1:4" ht="13.5" customHeight="1">
      <c r="A11" s="434"/>
      <c r="B11" s="434"/>
      <c r="C11" s="434"/>
      <c r="D11" s="434"/>
    </row>
    <row r="12" spans="1:4" ht="13.5" customHeight="1">
      <c r="A12" s="434"/>
      <c r="B12" s="434"/>
      <c r="C12" s="434"/>
      <c r="D12" s="434"/>
    </row>
    <row r="13" spans="1:4" ht="13.5" customHeight="1">
      <c r="A13" s="434"/>
      <c r="B13" s="434"/>
      <c r="C13" s="434"/>
      <c r="D13" s="434"/>
    </row>
    <row r="14" spans="1:4" ht="13.5" customHeight="1">
      <c r="A14" s="434"/>
      <c r="B14" s="434"/>
      <c r="C14" s="434"/>
      <c r="D14" s="434"/>
    </row>
    <row r="15" spans="1:4" ht="13.5" customHeight="1">
      <c r="A15" s="434"/>
      <c r="B15" s="434"/>
      <c r="C15" s="434"/>
      <c r="D15" s="434"/>
    </row>
    <row r="16" spans="1:4" ht="13.5" customHeight="1">
      <c r="A16" s="434"/>
      <c r="B16" s="434"/>
      <c r="C16" s="434"/>
      <c r="D16" s="434"/>
    </row>
    <row r="17" spans="1:4" ht="13.5" customHeight="1">
      <c r="A17" s="434"/>
      <c r="B17" s="434"/>
      <c r="C17" s="434"/>
      <c r="D17" s="434"/>
    </row>
    <row r="18" spans="1:4" ht="13.5" customHeight="1">
      <c r="A18" s="434"/>
      <c r="B18" s="434"/>
      <c r="C18" s="434"/>
      <c r="D18" s="434"/>
    </row>
    <row r="19" spans="1:4" ht="13.5" customHeight="1">
      <c r="A19" s="434"/>
      <c r="B19" s="434"/>
      <c r="C19" s="434"/>
      <c r="D19" s="434"/>
    </row>
    <row r="20" spans="1:4" ht="13.5" customHeight="1">
      <c r="A20" s="434"/>
      <c r="B20" s="434"/>
      <c r="C20" s="434"/>
      <c r="D20" s="434"/>
    </row>
    <row r="21" spans="1:4" ht="13.5" customHeight="1">
      <c r="A21" s="434"/>
      <c r="B21" s="434"/>
      <c r="C21" s="434"/>
      <c r="D21" s="434"/>
    </row>
    <row r="22" spans="1:4" ht="13.5" customHeight="1">
      <c r="A22" s="434"/>
      <c r="B22" s="434"/>
      <c r="C22" s="434"/>
      <c r="D22" s="434"/>
    </row>
    <row r="23" spans="1:4" ht="13.5" customHeight="1">
      <c r="A23" s="434"/>
      <c r="B23" s="434"/>
      <c r="C23" s="434"/>
      <c r="D23" s="434"/>
    </row>
    <row r="24" spans="1:4" ht="13.5" customHeight="1">
      <c r="A24" s="434"/>
      <c r="B24" s="434"/>
      <c r="C24" s="434"/>
      <c r="D24" s="434"/>
    </row>
    <row r="25" spans="1:4" ht="13.5" customHeight="1">
      <c r="A25" s="434"/>
      <c r="B25" s="434"/>
      <c r="C25" s="434"/>
      <c r="D25" s="434"/>
    </row>
    <row r="26" spans="1:4" ht="13.5" customHeight="1">
      <c r="A26" s="434"/>
      <c r="B26" s="434"/>
      <c r="C26" s="434"/>
      <c r="D26" s="434"/>
    </row>
    <row r="27" spans="1:4" ht="13.5" customHeight="1">
      <c r="A27" s="434"/>
      <c r="B27" s="434"/>
      <c r="C27" s="434"/>
      <c r="D27" s="434"/>
    </row>
    <row r="28" spans="1:4" ht="13.5" customHeight="1">
      <c r="A28" s="434"/>
      <c r="B28" s="434"/>
      <c r="C28" s="434"/>
      <c r="D28" s="434"/>
    </row>
    <row r="29" spans="1:4" ht="13.5" customHeight="1">
      <c r="A29" s="434"/>
      <c r="B29" s="434"/>
      <c r="C29" s="434"/>
      <c r="D29" s="434"/>
    </row>
    <row r="30" spans="1:4" ht="13.5" customHeight="1">
      <c r="A30" s="434"/>
      <c r="B30" s="434"/>
      <c r="C30" s="434"/>
      <c r="D30" s="434"/>
    </row>
    <row r="31" spans="1:4" ht="13.5" customHeight="1">
      <c r="A31" s="434"/>
      <c r="B31" s="434"/>
      <c r="C31" s="434"/>
      <c r="D31" s="434"/>
    </row>
    <row r="32" spans="1:4" ht="13.5" customHeight="1">
      <c r="A32" s="434"/>
      <c r="B32" s="434"/>
      <c r="C32" s="434"/>
      <c r="D32" s="434"/>
    </row>
    <row r="33" spans="1:4" ht="13.5" customHeight="1">
      <c r="A33" s="434"/>
      <c r="B33" s="434"/>
      <c r="C33" s="434"/>
      <c r="D33" s="434"/>
    </row>
    <row r="34" spans="1:4" ht="13.5" customHeight="1">
      <c r="A34" s="434"/>
      <c r="B34" s="434"/>
      <c r="C34" s="434"/>
      <c r="D34" s="434"/>
    </row>
    <row r="35" spans="1:4" ht="13.5" customHeight="1">
      <c r="A35" s="434"/>
      <c r="B35" s="434"/>
      <c r="C35" s="434"/>
      <c r="D35" s="434"/>
    </row>
  </sheetData>
  <mergeCells count="2">
    <mergeCell ref="A1:D1"/>
    <mergeCell ref="A2:D35"/>
  </mergeCells>
  <phoneticPr fontId="74" type="noConversion"/>
  <printOptions horizontalCentered="1"/>
  <pageMargins left="0.70866141732283505" right="0.70866141732283505" top="1.37795275590551" bottom="0.74803149606299202" header="0.31496062992126" footer="0.31496062992126"/>
  <pageSetup paperSize="9" orientation="portrait"/>
</worksheet>
</file>

<file path=xl/worksheets/sheet40.xml><?xml version="1.0" encoding="utf-8"?>
<worksheet xmlns="http://schemas.openxmlformats.org/spreadsheetml/2006/main" xmlns:r="http://schemas.openxmlformats.org/officeDocument/2006/relationships">
  <dimension ref="A1:F9"/>
  <sheetViews>
    <sheetView workbookViewId="0">
      <pane ySplit="4" topLeftCell="A5" activePane="bottomLeft" state="frozen"/>
      <selection pane="bottomLeft" activeCell="C12" sqref="C12"/>
    </sheetView>
  </sheetViews>
  <sheetFormatPr defaultColWidth="10" defaultRowHeight="13.5"/>
  <cols>
    <col min="1" max="1" width="5.875" style="3" customWidth="1"/>
    <col min="2" max="2" width="10.25" style="3" customWidth="1"/>
    <col min="3" max="3" width="35.875" style="3" customWidth="1"/>
    <col min="4" max="4" width="13.375" style="3" customWidth="1"/>
    <col min="5" max="5" width="16.75" style="3" customWidth="1"/>
    <col min="6" max="6" width="14.875" style="3" customWidth="1"/>
    <col min="7" max="7" width="9.75" style="3" customWidth="1"/>
    <col min="8" max="16384" width="10" style="3"/>
  </cols>
  <sheetData>
    <row r="1" spans="1:6" s="1" customFormat="1" ht="19.5" customHeight="1">
      <c r="A1" s="423" t="s">
        <v>1995</v>
      </c>
      <c r="B1" s="423"/>
    </row>
    <row r="2" spans="1:6" s="2" customFormat="1" ht="28.7" customHeight="1">
      <c r="A2" s="515" t="s">
        <v>1996</v>
      </c>
      <c r="B2" s="515"/>
      <c r="C2" s="515"/>
      <c r="D2" s="515"/>
      <c r="E2" s="515"/>
      <c r="F2" s="515"/>
    </row>
    <row r="3" spans="1:6" ht="14.25" customHeight="1">
      <c r="A3" s="516" t="s">
        <v>1911</v>
      </c>
      <c r="B3" s="516"/>
      <c r="C3" s="516"/>
      <c r="D3" s="516"/>
      <c r="E3" s="516"/>
      <c r="F3" s="516"/>
    </row>
    <row r="4" spans="1:6" ht="62.25" customHeight="1">
      <c r="A4" s="5" t="s">
        <v>1997</v>
      </c>
      <c r="B4" s="5" t="s">
        <v>1998</v>
      </c>
      <c r="C4" s="5" t="s">
        <v>1999</v>
      </c>
      <c r="D4" s="5" t="s">
        <v>2000</v>
      </c>
      <c r="E4" s="5" t="s">
        <v>2001</v>
      </c>
      <c r="F4" s="5" t="s">
        <v>2002</v>
      </c>
    </row>
    <row r="5" spans="1:6" ht="62.25" customHeight="1">
      <c r="A5" s="6">
        <v>1</v>
      </c>
      <c r="B5" s="5"/>
      <c r="C5" s="7" t="s">
        <v>2003</v>
      </c>
      <c r="D5" s="5"/>
      <c r="E5" s="6" t="s">
        <v>2004</v>
      </c>
      <c r="F5" s="5"/>
    </row>
    <row r="6" spans="1:6" ht="62.25" customHeight="1">
      <c r="A6" s="6">
        <v>2</v>
      </c>
      <c r="B6" s="5"/>
      <c r="C6" s="7" t="s">
        <v>2005</v>
      </c>
      <c r="D6" s="5"/>
      <c r="E6" s="6" t="s">
        <v>2006</v>
      </c>
      <c r="F6" s="5"/>
    </row>
    <row r="7" spans="1:6" ht="62.25" customHeight="1">
      <c r="A7" s="6">
        <v>3</v>
      </c>
      <c r="B7" s="8"/>
      <c r="C7" s="8"/>
      <c r="D7" s="8"/>
      <c r="E7" s="8"/>
      <c r="F7" s="9"/>
    </row>
    <row r="8" spans="1:6" ht="33" customHeight="1">
      <c r="A8" s="517" t="s">
        <v>2007</v>
      </c>
      <c r="B8" s="517"/>
      <c r="C8" s="517"/>
      <c r="D8" s="517"/>
      <c r="E8" s="517"/>
      <c r="F8" s="517"/>
    </row>
    <row r="9" spans="1:6">
      <c r="A9" s="10" t="s">
        <v>1817</v>
      </c>
    </row>
  </sheetData>
  <mergeCells count="4">
    <mergeCell ref="A1:B1"/>
    <mergeCell ref="A2:F2"/>
    <mergeCell ref="A3:F3"/>
    <mergeCell ref="A8:F8"/>
  </mergeCells>
  <phoneticPr fontId="74" type="noConversion"/>
  <printOptions horizontalCentered="1"/>
  <pageMargins left="0.39370078740157499" right="0.39370078740157499" top="0.511811023622047" bottom="0.39370078740157499" header="0" footer="0"/>
  <pageSetup paperSize="9"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sheetPr>
    <tabColor rgb="FF00FF00"/>
  </sheetPr>
  <dimension ref="A1:J1483"/>
  <sheetViews>
    <sheetView showZeros="0" workbookViewId="0">
      <selection activeCell="A31" sqref="A31"/>
    </sheetView>
  </sheetViews>
  <sheetFormatPr defaultColWidth="21.5" defaultRowHeight="21.95" customHeight="1"/>
  <cols>
    <col min="1" max="1" width="56.625" style="180" customWidth="1"/>
    <col min="2" max="2" width="26.25" style="349" customWidth="1"/>
    <col min="3" max="3" width="8.25" style="350" customWidth="1"/>
    <col min="4" max="10" width="21.5" style="350"/>
    <col min="11" max="16384" width="21.5" style="180"/>
  </cols>
  <sheetData>
    <row r="1" spans="1:10" ht="21.95" customHeight="1">
      <c r="A1" s="423" t="s">
        <v>146</v>
      </c>
      <c r="B1" s="435"/>
    </row>
    <row r="2" spans="1:10" s="179" customFormat="1" ht="21.95" customHeight="1">
      <c r="A2" s="436" t="s">
        <v>147</v>
      </c>
      <c r="B2" s="437"/>
      <c r="C2" s="351"/>
      <c r="D2" s="351"/>
      <c r="E2" s="351"/>
      <c r="F2" s="351"/>
      <c r="G2" s="351"/>
      <c r="H2" s="351"/>
      <c r="I2" s="351"/>
      <c r="J2" s="351"/>
    </row>
    <row r="3" spans="1:10" s="179" customFormat="1" ht="18.75" customHeight="1">
      <c r="A3" s="118"/>
      <c r="B3" s="352"/>
      <c r="C3" s="351"/>
      <c r="D3" s="351"/>
      <c r="E3" s="351"/>
      <c r="F3" s="351"/>
      <c r="G3" s="351"/>
      <c r="H3" s="351"/>
      <c r="I3" s="351"/>
      <c r="J3" s="351"/>
    </row>
    <row r="4" spans="1:10" ht="24" customHeight="1">
      <c r="A4" s="438" t="s">
        <v>2</v>
      </c>
      <c r="B4" s="439"/>
    </row>
    <row r="5" spans="1:10" ht="20.100000000000001" customHeight="1">
      <c r="A5" s="157" t="s">
        <v>148</v>
      </c>
      <c r="B5" s="353" t="s">
        <v>149</v>
      </c>
    </row>
    <row r="6" spans="1:10" ht="20.100000000000001" customHeight="1">
      <c r="A6" s="354" t="s">
        <v>71</v>
      </c>
      <c r="B6" s="355">
        <v>6078.74</v>
      </c>
    </row>
    <row r="7" spans="1:10" ht="16.5" customHeight="1">
      <c r="A7" s="209" t="s">
        <v>73</v>
      </c>
      <c r="B7" s="355">
        <v>908.74</v>
      </c>
    </row>
    <row r="8" spans="1:10" ht="16.5" customHeight="1">
      <c r="A8" s="210" t="s">
        <v>150</v>
      </c>
      <c r="B8" s="355">
        <v>30.73</v>
      </c>
    </row>
    <row r="9" spans="1:10" ht="16.5" customHeight="1">
      <c r="A9" s="211" t="s">
        <v>151</v>
      </c>
      <c r="B9" s="355">
        <v>30.73</v>
      </c>
    </row>
    <row r="10" spans="1:10" ht="16.5" customHeight="1">
      <c r="A10" s="211" t="s">
        <v>152</v>
      </c>
      <c r="B10" s="355"/>
    </row>
    <row r="11" spans="1:10" ht="16.5" customHeight="1">
      <c r="A11" s="211" t="s">
        <v>153</v>
      </c>
      <c r="B11" s="355"/>
    </row>
    <row r="12" spans="1:10" ht="16.5" customHeight="1">
      <c r="A12" s="211" t="s">
        <v>154</v>
      </c>
      <c r="B12" s="355"/>
    </row>
    <row r="13" spans="1:10" ht="16.5" customHeight="1">
      <c r="A13" s="211" t="s">
        <v>155</v>
      </c>
      <c r="B13" s="355"/>
    </row>
    <row r="14" spans="1:10" ht="16.5" customHeight="1">
      <c r="A14" s="211" t="s">
        <v>156</v>
      </c>
      <c r="B14" s="355"/>
    </row>
    <row r="15" spans="1:10" ht="16.5" customHeight="1">
      <c r="A15" s="211" t="s">
        <v>157</v>
      </c>
      <c r="B15" s="355"/>
    </row>
    <row r="16" spans="1:10" ht="16.5" customHeight="1">
      <c r="A16" s="211" t="s">
        <v>158</v>
      </c>
      <c r="B16" s="355"/>
    </row>
    <row r="17" spans="1:2" ht="16.5" customHeight="1">
      <c r="A17" s="211" t="s">
        <v>159</v>
      </c>
      <c r="B17" s="355"/>
    </row>
    <row r="18" spans="1:2" ht="16.5" customHeight="1">
      <c r="A18" s="211" t="s">
        <v>160</v>
      </c>
      <c r="B18" s="355"/>
    </row>
    <row r="19" spans="1:2" ht="16.5" customHeight="1">
      <c r="A19" s="211" t="s">
        <v>161</v>
      </c>
      <c r="B19" s="355"/>
    </row>
    <row r="20" spans="1:2" ht="16.5" customHeight="1">
      <c r="A20" s="210" t="s">
        <v>162</v>
      </c>
      <c r="B20" s="355"/>
    </row>
    <row r="21" spans="1:2" ht="16.5" customHeight="1">
      <c r="A21" s="211" t="s">
        <v>151</v>
      </c>
      <c r="B21" s="355"/>
    </row>
    <row r="22" spans="1:2" ht="16.5" customHeight="1">
      <c r="A22" s="211" t="s">
        <v>152</v>
      </c>
      <c r="B22" s="355"/>
    </row>
    <row r="23" spans="1:2" ht="16.5" customHeight="1">
      <c r="A23" s="211" t="s">
        <v>153</v>
      </c>
      <c r="B23" s="355"/>
    </row>
    <row r="24" spans="1:2" ht="16.5" customHeight="1">
      <c r="A24" s="211" t="s">
        <v>163</v>
      </c>
      <c r="B24" s="355"/>
    </row>
    <row r="25" spans="1:2" ht="16.5" customHeight="1">
      <c r="A25" s="211" t="s">
        <v>164</v>
      </c>
      <c r="B25" s="355"/>
    </row>
    <row r="26" spans="1:2" ht="16.5" customHeight="1">
      <c r="A26" s="211" t="s">
        <v>165</v>
      </c>
      <c r="B26" s="355"/>
    </row>
    <row r="27" spans="1:2" ht="16.5" customHeight="1">
      <c r="A27" s="211" t="s">
        <v>160</v>
      </c>
      <c r="B27" s="355"/>
    </row>
    <row r="28" spans="1:2" ht="16.5" customHeight="1">
      <c r="A28" s="211" t="s">
        <v>166</v>
      </c>
      <c r="B28" s="355"/>
    </row>
    <row r="29" spans="1:2" ht="16.5" customHeight="1">
      <c r="A29" s="210" t="s">
        <v>167</v>
      </c>
      <c r="B29" s="355">
        <v>420.03</v>
      </c>
    </row>
    <row r="30" spans="1:2" ht="16.5" customHeight="1">
      <c r="A30" s="211" t="s">
        <v>151</v>
      </c>
      <c r="B30" s="355">
        <v>307.69</v>
      </c>
    </row>
    <row r="31" spans="1:2" ht="16.5" customHeight="1">
      <c r="A31" s="211" t="s">
        <v>152</v>
      </c>
      <c r="B31" s="355">
        <v>56.75</v>
      </c>
    </row>
    <row r="32" spans="1:2" ht="16.5" customHeight="1">
      <c r="A32" s="211" t="s">
        <v>153</v>
      </c>
      <c r="B32" s="355"/>
    </row>
    <row r="33" spans="1:2" ht="16.5" customHeight="1">
      <c r="A33" s="211" t="s">
        <v>168</v>
      </c>
      <c r="B33" s="355"/>
    </row>
    <row r="34" spans="1:2" ht="16.5" customHeight="1">
      <c r="A34" s="211" t="s">
        <v>169</v>
      </c>
      <c r="B34" s="355"/>
    </row>
    <row r="35" spans="1:2" ht="16.5" customHeight="1">
      <c r="A35" s="211" t="s">
        <v>170</v>
      </c>
      <c r="B35" s="355"/>
    </row>
    <row r="36" spans="1:2" ht="16.5" customHeight="1">
      <c r="A36" s="211" t="s">
        <v>171</v>
      </c>
      <c r="B36" s="355">
        <v>55.59</v>
      </c>
    </row>
    <row r="37" spans="1:2" ht="16.5" customHeight="1">
      <c r="A37" s="211" t="s">
        <v>172</v>
      </c>
      <c r="B37" s="355"/>
    </row>
    <row r="38" spans="1:2" ht="16.5" customHeight="1">
      <c r="A38" s="211" t="s">
        <v>160</v>
      </c>
      <c r="B38" s="355"/>
    </row>
    <row r="39" spans="1:2" ht="16.5" customHeight="1">
      <c r="A39" s="211" t="s">
        <v>173</v>
      </c>
      <c r="B39" s="355"/>
    </row>
    <row r="40" spans="1:2" ht="16.5" customHeight="1">
      <c r="A40" s="210" t="s">
        <v>174</v>
      </c>
      <c r="B40" s="355"/>
    </row>
    <row r="41" spans="1:2" ht="16.5" customHeight="1">
      <c r="A41" s="211" t="s">
        <v>151</v>
      </c>
      <c r="B41" s="355"/>
    </row>
    <row r="42" spans="1:2" ht="16.5" customHeight="1">
      <c r="A42" s="211" t="s">
        <v>152</v>
      </c>
      <c r="B42" s="355"/>
    </row>
    <row r="43" spans="1:2" ht="16.5" customHeight="1">
      <c r="A43" s="211" t="s">
        <v>153</v>
      </c>
      <c r="B43" s="355"/>
    </row>
    <row r="44" spans="1:2" ht="16.5" customHeight="1">
      <c r="A44" s="211" t="s">
        <v>175</v>
      </c>
      <c r="B44" s="355"/>
    </row>
    <row r="45" spans="1:2" ht="16.5" customHeight="1">
      <c r="A45" s="211" t="s">
        <v>176</v>
      </c>
      <c r="B45" s="355"/>
    </row>
    <row r="46" spans="1:2" ht="16.5" customHeight="1">
      <c r="A46" s="211" t="s">
        <v>177</v>
      </c>
      <c r="B46" s="355"/>
    </row>
    <row r="47" spans="1:2" ht="16.5" customHeight="1">
      <c r="A47" s="211" t="s">
        <v>178</v>
      </c>
      <c r="B47" s="355"/>
    </row>
    <row r="48" spans="1:2" ht="16.5" customHeight="1">
      <c r="A48" s="211" t="s">
        <v>179</v>
      </c>
      <c r="B48" s="355"/>
    </row>
    <row r="49" spans="1:2" ht="16.5" customHeight="1">
      <c r="A49" s="211" t="s">
        <v>180</v>
      </c>
      <c r="B49" s="355"/>
    </row>
    <row r="50" spans="1:2" ht="16.5" customHeight="1">
      <c r="A50" s="211" t="s">
        <v>160</v>
      </c>
      <c r="B50" s="355"/>
    </row>
    <row r="51" spans="1:2" ht="16.5" customHeight="1">
      <c r="A51" s="211" t="s">
        <v>181</v>
      </c>
      <c r="B51" s="355"/>
    </row>
    <row r="52" spans="1:2" ht="16.5" customHeight="1">
      <c r="A52" s="210" t="s">
        <v>182</v>
      </c>
      <c r="B52" s="355"/>
    </row>
    <row r="53" spans="1:2" ht="16.5" customHeight="1">
      <c r="A53" s="211" t="s">
        <v>151</v>
      </c>
      <c r="B53" s="355"/>
    </row>
    <row r="54" spans="1:2" ht="16.5" customHeight="1">
      <c r="A54" s="211" t="s">
        <v>152</v>
      </c>
      <c r="B54" s="355"/>
    </row>
    <row r="55" spans="1:2" ht="16.5" customHeight="1">
      <c r="A55" s="211" t="s">
        <v>153</v>
      </c>
      <c r="B55" s="355"/>
    </row>
    <row r="56" spans="1:2" ht="16.5" customHeight="1">
      <c r="A56" s="211" t="s">
        <v>183</v>
      </c>
      <c r="B56" s="355"/>
    </row>
    <row r="57" spans="1:2" ht="16.5" customHeight="1">
      <c r="A57" s="211" t="s">
        <v>184</v>
      </c>
      <c r="B57" s="355"/>
    </row>
    <row r="58" spans="1:2" ht="16.5" customHeight="1">
      <c r="A58" s="211" t="s">
        <v>185</v>
      </c>
      <c r="B58" s="355"/>
    </row>
    <row r="59" spans="1:2" ht="16.5" customHeight="1">
      <c r="A59" s="211" t="s">
        <v>186</v>
      </c>
      <c r="B59" s="355"/>
    </row>
    <row r="60" spans="1:2" ht="16.5" customHeight="1">
      <c r="A60" s="211" t="s">
        <v>187</v>
      </c>
      <c r="B60" s="355"/>
    </row>
    <row r="61" spans="1:2" ht="16.5" customHeight="1">
      <c r="A61" s="211" t="s">
        <v>160</v>
      </c>
      <c r="B61" s="355"/>
    </row>
    <row r="62" spans="1:2" ht="16.5" customHeight="1">
      <c r="A62" s="211" t="s">
        <v>188</v>
      </c>
      <c r="B62" s="355"/>
    </row>
    <row r="63" spans="1:2" ht="16.5" customHeight="1">
      <c r="A63" s="210" t="s">
        <v>189</v>
      </c>
      <c r="B63" s="355">
        <v>129.21</v>
      </c>
    </row>
    <row r="64" spans="1:2" ht="16.5" customHeight="1">
      <c r="A64" s="211" t="s">
        <v>151</v>
      </c>
      <c r="B64" s="355">
        <v>129.21</v>
      </c>
    </row>
    <row r="65" spans="1:2" ht="16.5" customHeight="1">
      <c r="A65" s="211" t="s">
        <v>152</v>
      </c>
      <c r="B65" s="355"/>
    </row>
    <row r="66" spans="1:2" ht="16.5" customHeight="1">
      <c r="A66" s="211" t="s">
        <v>153</v>
      </c>
      <c r="B66" s="355"/>
    </row>
    <row r="67" spans="1:2" ht="16.5" customHeight="1">
      <c r="A67" s="211" t="s">
        <v>190</v>
      </c>
      <c r="B67" s="355"/>
    </row>
    <row r="68" spans="1:2" ht="16.5" customHeight="1">
      <c r="A68" s="211" t="s">
        <v>191</v>
      </c>
      <c r="B68" s="355"/>
    </row>
    <row r="69" spans="1:2" ht="16.5" customHeight="1">
      <c r="A69" s="211" t="s">
        <v>192</v>
      </c>
      <c r="B69" s="355"/>
    </row>
    <row r="70" spans="1:2" ht="16.5" customHeight="1">
      <c r="A70" s="211" t="s">
        <v>193</v>
      </c>
      <c r="B70" s="355"/>
    </row>
    <row r="71" spans="1:2" ht="16.5" customHeight="1">
      <c r="A71" s="211" t="s">
        <v>194</v>
      </c>
      <c r="B71" s="355"/>
    </row>
    <row r="72" spans="1:2" ht="16.5" customHeight="1">
      <c r="A72" s="211" t="s">
        <v>160</v>
      </c>
      <c r="B72" s="355"/>
    </row>
    <row r="73" spans="1:2" ht="16.5" customHeight="1">
      <c r="A73" s="211" t="s">
        <v>195</v>
      </c>
      <c r="B73" s="355"/>
    </row>
    <row r="74" spans="1:2" ht="16.5" customHeight="1">
      <c r="A74" s="210" t="s">
        <v>196</v>
      </c>
      <c r="B74" s="355"/>
    </row>
    <row r="75" spans="1:2" ht="16.5" customHeight="1">
      <c r="A75" s="211" t="s">
        <v>151</v>
      </c>
      <c r="B75" s="355"/>
    </row>
    <row r="76" spans="1:2" ht="16.5" customHeight="1">
      <c r="A76" s="211" t="s">
        <v>152</v>
      </c>
      <c r="B76" s="355"/>
    </row>
    <row r="77" spans="1:2" ht="16.5" customHeight="1">
      <c r="A77" s="211" t="s">
        <v>153</v>
      </c>
      <c r="B77" s="355"/>
    </row>
    <row r="78" spans="1:2" ht="16.5" customHeight="1">
      <c r="A78" s="211" t="s">
        <v>197</v>
      </c>
      <c r="B78" s="355"/>
    </row>
    <row r="79" spans="1:2" ht="16.5" customHeight="1">
      <c r="A79" s="211" t="s">
        <v>198</v>
      </c>
      <c r="B79" s="355"/>
    </row>
    <row r="80" spans="1:2" ht="16.5" customHeight="1">
      <c r="A80" s="211" t="s">
        <v>199</v>
      </c>
      <c r="B80" s="355"/>
    </row>
    <row r="81" spans="1:2" ht="16.5" customHeight="1">
      <c r="A81" s="211" t="s">
        <v>200</v>
      </c>
      <c r="B81" s="355"/>
    </row>
    <row r="82" spans="1:2" ht="16.5" customHeight="1">
      <c r="A82" s="211" t="s">
        <v>201</v>
      </c>
      <c r="B82" s="355"/>
    </row>
    <row r="83" spans="1:2" ht="16.5" customHeight="1">
      <c r="A83" s="211" t="s">
        <v>193</v>
      </c>
      <c r="B83" s="355"/>
    </row>
    <row r="84" spans="1:2" ht="16.5" customHeight="1">
      <c r="A84" s="211" t="s">
        <v>160</v>
      </c>
      <c r="B84" s="355"/>
    </row>
    <row r="85" spans="1:2" ht="16.5" customHeight="1">
      <c r="A85" s="211" t="s">
        <v>202</v>
      </c>
      <c r="B85" s="355"/>
    </row>
    <row r="86" spans="1:2" ht="16.5" customHeight="1">
      <c r="A86" s="210" t="s">
        <v>203</v>
      </c>
      <c r="B86" s="355"/>
    </row>
    <row r="87" spans="1:2" ht="16.5" customHeight="1">
      <c r="A87" s="211" t="s">
        <v>151</v>
      </c>
      <c r="B87" s="355"/>
    </row>
    <row r="88" spans="1:2" ht="16.5" customHeight="1">
      <c r="A88" s="211" t="s">
        <v>152</v>
      </c>
      <c r="B88" s="355"/>
    </row>
    <row r="89" spans="1:2" ht="16.5" customHeight="1">
      <c r="A89" s="211" t="s">
        <v>153</v>
      </c>
      <c r="B89" s="355"/>
    </row>
    <row r="90" spans="1:2" ht="16.5" customHeight="1">
      <c r="A90" s="211" t="s">
        <v>204</v>
      </c>
      <c r="B90" s="355"/>
    </row>
    <row r="91" spans="1:2" ht="16.5" customHeight="1">
      <c r="A91" s="211" t="s">
        <v>205</v>
      </c>
      <c r="B91" s="355"/>
    </row>
    <row r="92" spans="1:2" ht="16.5" customHeight="1">
      <c r="A92" s="211" t="s">
        <v>193</v>
      </c>
      <c r="B92" s="355"/>
    </row>
    <row r="93" spans="1:2" ht="16.5" customHeight="1">
      <c r="A93" s="211" t="s">
        <v>160</v>
      </c>
      <c r="B93" s="355"/>
    </row>
    <row r="94" spans="1:2" ht="16.5" customHeight="1">
      <c r="A94" s="211" t="s">
        <v>206</v>
      </c>
      <c r="B94" s="355"/>
    </row>
    <row r="95" spans="1:2" ht="16.5" customHeight="1">
      <c r="A95" s="210" t="s">
        <v>207</v>
      </c>
      <c r="B95" s="355"/>
    </row>
    <row r="96" spans="1:2" ht="16.5" customHeight="1">
      <c r="A96" s="211" t="s">
        <v>151</v>
      </c>
      <c r="B96" s="355"/>
    </row>
    <row r="97" spans="1:2" ht="16.5" customHeight="1">
      <c r="A97" s="211" t="s">
        <v>152</v>
      </c>
      <c r="B97" s="355"/>
    </row>
    <row r="98" spans="1:2" ht="16.5" customHeight="1">
      <c r="A98" s="211" t="s">
        <v>153</v>
      </c>
      <c r="B98" s="355"/>
    </row>
    <row r="99" spans="1:2" ht="16.5" customHeight="1">
      <c r="A99" s="211" t="s">
        <v>208</v>
      </c>
      <c r="B99" s="355"/>
    </row>
    <row r="100" spans="1:2" ht="16.5" customHeight="1">
      <c r="A100" s="211" t="s">
        <v>209</v>
      </c>
      <c r="B100" s="355"/>
    </row>
    <row r="101" spans="1:2" ht="16.5" customHeight="1">
      <c r="A101" s="211" t="s">
        <v>193</v>
      </c>
      <c r="B101" s="355"/>
    </row>
    <row r="102" spans="1:2" ht="16.5" customHeight="1">
      <c r="A102" s="211" t="s">
        <v>210</v>
      </c>
      <c r="B102" s="355"/>
    </row>
    <row r="103" spans="1:2" ht="16.5" customHeight="1">
      <c r="A103" s="211" t="s">
        <v>211</v>
      </c>
      <c r="B103" s="355"/>
    </row>
    <row r="104" spans="1:2" ht="16.5" customHeight="1">
      <c r="A104" s="211" t="s">
        <v>212</v>
      </c>
      <c r="B104" s="355"/>
    </row>
    <row r="105" spans="1:2" ht="16.5" customHeight="1">
      <c r="A105" s="211" t="s">
        <v>213</v>
      </c>
      <c r="B105" s="355"/>
    </row>
    <row r="106" spans="1:2" ht="16.5" customHeight="1">
      <c r="A106" s="211" t="s">
        <v>160</v>
      </c>
      <c r="B106" s="355"/>
    </row>
    <row r="107" spans="1:2" ht="16.5" customHeight="1">
      <c r="A107" s="211" t="s">
        <v>214</v>
      </c>
      <c r="B107" s="355"/>
    </row>
    <row r="108" spans="1:2" ht="16.5" customHeight="1">
      <c r="A108" s="210" t="s">
        <v>215</v>
      </c>
      <c r="B108" s="355"/>
    </row>
    <row r="109" spans="1:2" ht="16.5" customHeight="1">
      <c r="A109" s="211" t="s">
        <v>151</v>
      </c>
      <c r="B109" s="355"/>
    </row>
    <row r="110" spans="1:2" ht="16.5" customHeight="1">
      <c r="A110" s="211" t="s">
        <v>152</v>
      </c>
      <c r="B110" s="355"/>
    </row>
    <row r="111" spans="1:2" ht="16.5" customHeight="1">
      <c r="A111" s="211" t="s">
        <v>153</v>
      </c>
      <c r="B111" s="355"/>
    </row>
    <row r="112" spans="1:2" ht="16.5" customHeight="1">
      <c r="A112" s="211" t="s">
        <v>216</v>
      </c>
      <c r="B112" s="355"/>
    </row>
    <row r="113" spans="1:2" ht="16.5" customHeight="1">
      <c r="A113" s="211" t="s">
        <v>217</v>
      </c>
      <c r="B113" s="355"/>
    </row>
    <row r="114" spans="1:2" ht="16.5" customHeight="1">
      <c r="A114" s="211" t="s">
        <v>218</v>
      </c>
      <c r="B114" s="355"/>
    </row>
    <row r="115" spans="1:2" ht="16.5" customHeight="1">
      <c r="A115" s="211" t="s">
        <v>219</v>
      </c>
      <c r="B115" s="355"/>
    </row>
    <row r="116" spans="1:2" ht="16.5" customHeight="1">
      <c r="A116" s="211" t="s">
        <v>160</v>
      </c>
      <c r="B116" s="355"/>
    </row>
    <row r="117" spans="1:2" ht="16.5" customHeight="1">
      <c r="A117" s="211" t="s">
        <v>220</v>
      </c>
      <c r="B117" s="355"/>
    </row>
    <row r="118" spans="1:2" ht="16.5" customHeight="1">
      <c r="A118" s="210" t="s">
        <v>221</v>
      </c>
      <c r="B118" s="355">
        <v>20.76</v>
      </c>
    </row>
    <row r="119" spans="1:2" ht="16.5" customHeight="1">
      <c r="A119" s="211" t="s">
        <v>151</v>
      </c>
      <c r="B119" s="355">
        <v>20.76</v>
      </c>
    </row>
    <row r="120" spans="1:2" ht="16.5" customHeight="1">
      <c r="A120" s="211" t="s">
        <v>152</v>
      </c>
      <c r="B120" s="355"/>
    </row>
    <row r="121" spans="1:2" ht="16.5" customHeight="1">
      <c r="A121" s="211" t="s">
        <v>153</v>
      </c>
      <c r="B121" s="355"/>
    </row>
    <row r="122" spans="1:2" ht="16.5" customHeight="1">
      <c r="A122" s="211" t="s">
        <v>222</v>
      </c>
      <c r="B122" s="355"/>
    </row>
    <row r="123" spans="1:2" ht="16.5" customHeight="1">
      <c r="A123" s="211" t="s">
        <v>223</v>
      </c>
      <c r="B123" s="355"/>
    </row>
    <row r="124" spans="1:2" ht="16.5" customHeight="1">
      <c r="A124" s="211" t="s">
        <v>224</v>
      </c>
      <c r="B124" s="355"/>
    </row>
    <row r="125" spans="1:2" ht="16.5" customHeight="1">
      <c r="A125" s="211" t="s">
        <v>160</v>
      </c>
      <c r="B125" s="355"/>
    </row>
    <row r="126" spans="1:2" ht="16.5" customHeight="1">
      <c r="A126" s="211" t="s">
        <v>225</v>
      </c>
      <c r="B126" s="355"/>
    </row>
    <row r="127" spans="1:2" ht="16.5" customHeight="1">
      <c r="A127" s="210" t="s">
        <v>226</v>
      </c>
      <c r="B127" s="355">
        <v>49.74</v>
      </c>
    </row>
    <row r="128" spans="1:2" ht="16.5" customHeight="1">
      <c r="A128" s="211" t="s">
        <v>151</v>
      </c>
      <c r="B128" s="355"/>
    </row>
    <row r="129" spans="1:2" ht="16.5" customHeight="1">
      <c r="A129" s="211" t="s">
        <v>152</v>
      </c>
      <c r="B129" s="355"/>
    </row>
    <row r="130" spans="1:2" ht="16.5" customHeight="1">
      <c r="A130" s="211" t="s">
        <v>153</v>
      </c>
      <c r="B130" s="355"/>
    </row>
    <row r="131" spans="1:2" ht="16.5" customHeight="1">
      <c r="A131" s="211" t="s">
        <v>227</v>
      </c>
      <c r="B131" s="355"/>
    </row>
    <row r="132" spans="1:2" ht="16.5" customHeight="1">
      <c r="A132" s="211" t="s">
        <v>228</v>
      </c>
      <c r="B132" s="355"/>
    </row>
    <row r="133" spans="1:2" ht="16.5" customHeight="1">
      <c r="A133" s="211" t="s">
        <v>229</v>
      </c>
      <c r="B133" s="355"/>
    </row>
    <row r="134" spans="1:2" ht="16.5" customHeight="1">
      <c r="A134" s="211" t="s">
        <v>230</v>
      </c>
      <c r="B134" s="355"/>
    </row>
    <row r="135" spans="1:2" ht="16.5" customHeight="1">
      <c r="A135" s="211" t="s">
        <v>231</v>
      </c>
      <c r="B135" s="355">
        <v>49.74</v>
      </c>
    </row>
    <row r="136" spans="1:2" ht="16.5" customHeight="1">
      <c r="A136" s="211" t="s">
        <v>160</v>
      </c>
      <c r="B136" s="355"/>
    </row>
    <row r="137" spans="1:2" ht="16.5" customHeight="1">
      <c r="A137" s="211" t="s">
        <v>232</v>
      </c>
      <c r="B137" s="355"/>
    </row>
    <row r="138" spans="1:2" ht="16.5" customHeight="1">
      <c r="A138" s="210" t="s">
        <v>233</v>
      </c>
      <c r="B138" s="355"/>
    </row>
    <row r="139" spans="1:2" ht="16.5" customHeight="1">
      <c r="A139" s="211" t="s">
        <v>151</v>
      </c>
      <c r="B139" s="355"/>
    </row>
    <row r="140" spans="1:2" ht="16.5" customHeight="1">
      <c r="A140" s="211" t="s">
        <v>152</v>
      </c>
      <c r="B140" s="355"/>
    </row>
    <row r="141" spans="1:2" ht="16.5" customHeight="1">
      <c r="A141" s="211" t="s">
        <v>153</v>
      </c>
      <c r="B141" s="355"/>
    </row>
    <row r="142" spans="1:2" ht="16.5" customHeight="1">
      <c r="A142" s="211" t="s">
        <v>234</v>
      </c>
      <c r="B142" s="355"/>
    </row>
    <row r="143" spans="1:2" ht="16.5" customHeight="1">
      <c r="A143" s="211" t="s">
        <v>235</v>
      </c>
      <c r="B143" s="355"/>
    </row>
    <row r="144" spans="1:2" ht="16.5" customHeight="1">
      <c r="A144" s="211" t="s">
        <v>236</v>
      </c>
      <c r="B144" s="355"/>
    </row>
    <row r="145" spans="1:2" ht="16.5" customHeight="1">
      <c r="A145" s="211" t="s">
        <v>237</v>
      </c>
      <c r="B145" s="355"/>
    </row>
    <row r="146" spans="1:2" ht="16.5" customHeight="1">
      <c r="A146" s="211" t="s">
        <v>238</v>
      </c>
      <c r="B146" s="355"/>
    </row>
    <row r="147" spans="1:2" ht="16.5" customHeight="1">
      <c r="A147" s="211" t="s">
        <v>239</v>
      </c>
      <c r="B147" s="355"/>
    </row>
    <row r="148" spans="1:2" ht="16.5" customHeight="1">
      <c r="A148" s="211" t="s">
        <v>240</v>
      </c>
      <c r="B148" s="355"/>
    </row>
    <row r="149" spans="1:2" ht="16.5" customHeight="1">
      <c r="A149" s="211" t="s">
        <v>241</v>
      </c>
      <c r="B149" s="355"/>
    </row>
    <row r="150" spans="1:2" ht="16.5" customHeight="1">
      <c r="A150" s="211" t="s">
        <v>160</v>
      </c>
      <c r="B150" s="355"/>
    </row>
    <row r="151" spans="1:2" ht="16.5" customHeight="1">
      <c r="A151" s="211" t="s">
        <v>242</v>
      </c>
      <c r="B151" s="355"/>
    </row>
    <row r="152" spans="1:2" ht="16.5" customHeight="1">
      <c r="A152" s="210" t="s">
        <v>243</v>
      </c>
      <c r="B152" s="355"/>
    </row>
    <row r="153" spans="1:2" ht="16.5" customHeight="1">
      <c r="A153" s="211" t="s">
        <v>151</v>
      </c>
      <c r="B153" s="355"/>
    </row>
    <row r="154" spans="1:2" ht="16.5" customHeight="1">
      <c r="A154" s="211" t="s">
        <v>152</v>
      </c>
      <c r="B154" s="355"/>
    </row>
    <row r="155" spans="1:2" ht="16.5" customHeight="1">
      <c r="A155" s="211" t="s">
        <v>153</v>
      </c>
      <c r="B155" s="355"/>
    </row>
    <row r="156" spans="1:2" ht="16.5" customHeight="1">
      <c r="A156" s="211" t="s">
        <v>244</v>
      </c>
      <c r="B156" s="355"/>
    </row>
    <row r="157" spans="1:2" ht="16.5" customHeight="1">
      <c r="A157" s="211" t="s">
        <v>160</v>
      </c>
      <c r="B157" s="355"/>
    </row>
    <row r="158" spans="1:2" ht="16.5" customHeight="1">
      <c r="A158" s="211" t="s">
        <v>245</v>
      </c>
      <c r="B158" s="355"/>
    </row>
    <row r="159" spans="1:2" ht="16.5" customHeight="1">
      <c r="A159" s="210" t="s">
        <v>246</v>
      </c>
      <c r="B159" s="355"/>
    </row>
    <row r="160" spans="1:2" ht="16.5" customHeight="1">
      <c r="A160" s="211" t="s">
        <v>151</v>
      </c>
      <c r="B160" s="355"/>
    </row>
    <row r="161" spans="1:2" ht="16.5" customHeight="1">
      <c r="A161" s="211" t="s">
        <v>152</v>
      </c>
      <c r="B161" s="355"/>
    </row>
    <row r="162" spans="1:2" ht="16.5" customHeight="1">
      <c r="A162" s="211" t="s">
        <v>153</v>
      </c>
      <c r="B162" s="355"/>
    </row>
    <row r="163" spans="1:2" ht="16.5" customHeight="1">
      <c r="A163" s="211" t="s">
        <v>247</v>
      </c>
      <c r="B163" s="355"/>
    </row>
    <row r="164" spans="1:2" ht="16.5" customHeight="1">
      <c r="A164" s="211" t="s">
        <v>248</v>
      </c>
      <c r="B164" s="355"/>
    </row>
    <row r="165" spans="1:2" ht="16.5" customHeight="1">
      <c r="A165" s="211" t="s">
        <v>160</v>
      </c>
      <c r="B165" s="355"/>
    </row>
    <row r="166" spans="1:2" ht="16.5" customHeight="1">
      <c r="A166" s="211" t="s">
        <v>249</v>
      </c>
      <c r="B166" s="355"/>
    </row>
    <row r="167" spans="1:2" ht="16.5" customHeight="1">
      <c r="A167" s="210" t="s">
        <v>250</v>
      </c>
      <c r="B167" s="355"/>
    </row>
    <row r="168" spans="1:2" ht="16.5" customHeight="1">
      <c r="A168" s="211" t="s">
        <v>151</v>
      </c>
      <c r="B168" s="355"/>
    </row>
    <row r="169" spans="1:2" ht="16.5" customHeight="1">
      <c r="A169" s="211" t="s">
        <v>152</v>
      </c>
      <c r="B169" s="355"/>
    </row>
    <row r="170" spans="1:2" ht="16.5" customHeight="1">
      <c r="A170" s="211" t="s">
        <v>153</v>
      </c>
      <c r="B170" s="355"/>
    </row>
    <row r="171" spans="1:2" ht="16.5" customHeight="1">
      <c r="A171" s="211" t="s">
        <v>251</v>
      </c>
      <c r="B171" s="355"/>
    </row>
    <row r="172" spans="1:2" ht="16.5" customHeight="1">
      <c r="A172" s="211" t="s">
        <v>252</v>
      </c>
      <c r="B172" s="355"/>
    </row>
    <row r="173" spans="1:2" ht="16.5" customHeight="1">
      <c r="A173" s="210" t="s">
        <v>253</v>
      </c>
      <c r="B173" s="355"/>
    </row>
    <row r="174" spans="1:2" ht="16.5" customHeight="1">
      <c r="A174" s="211" t="s">
        <v>151</v>
      </c>
      <c r="B174" s="355"/>
    </row>
    <row r="175" spans="1:2" ht="16.5" customHeight="1">
      <c r="A175" s="211" t="s">
        <v>152</v>
      </c>
      <c r="B175" s="355"/>
    </row>
    <row r="176" spans="1:2" ht="16.5" customHeight="1">
      <c r="A176" s="211" t="s">
        <v>153</v>
      </c>
      <c r="B176" s="355"/>
    </row>
    <row r="177" spans="1:2" ht="16.5" customHeight="1">
      <c r="A177" s="211" t="s">
        <v>165</v>
      </c>
      <c r="B177" s="355"/>
    </row>
    <row r="178" spans="1:2" ht="16.5" customHeight="1">
      <c r="A178" s="211" t="s">
        <v>160</v>
      </c>
      <c r="B178" s="355"/>
    </row>
    <row r="179" spans="1:2" ht="16.5" customHeight="1">
      <c r="A179" s="211" t="s">
        <v>254</v>
      </c>
      <c r="B179" s="355"/>
    </row>
    <row r="180" spans="1:2" ht="16.5" customHeight="1">
      <c r="A180" s="210" t="s">
        <v>255</v>
      </c>
      <c r="B180" s="355"/>
    </row>
    <row r="181" spans="1:2" ht="16.5" customHeight="1">
      <c r="A181" s="211" t="s">
        <v>151</v>
      </c>
      <c r="B181" s="355"/>
    </row>
    <row r="182" spans="1:2" ht="16.5" customHeight="1">
      <c r="A182" s="211" t="s">
        <v>152</v>
      </c>
      <c r="B182" s="355"/>
    </row>
    <row r="183" spans="1:2" ht="16.5" customHeight="1">
      <c r="A183" s="211" t="s">
        <v>153</v>
      </c>
      <c r="B183" s="355"/>
    </row>
    <row r="184" spans="1:2" ht="16.5" customHeight="1">
      <c r="A184" s="211" t="s">
        <v>256</v>
      </c>
      <c r="B184" s="355"/>
    </row>
    <row r="185" spans="1:2" ht="16.5" customHeight="1">
      <c r="A185" s="211" t="s">
        <v>160</v>
      </c>
      <c r="B185" s="356"/>
    </row>
    <row r="186" spans="1:2" ht="16.5" customHeight="1">
      <c r="A186" s="211" t="s">
        <v>257</v>
      </c>
      <c r="B186" s="356"/>
    </row>
    <row r="187" spans="1:2" ht="16.5" customHeight="1">
      <c r="A187" s="210" t="s">
        <v>258</v>
      </c>
      <c r="B187" s="355">
        <v>245.3</v>
      </c>
    </row>
    <row r="188" spans="1:2" ht="16.5" customHeight="1">
      <c r="A188" s="211" t="s">
        <v>151</v>
      </c>
      <c r="B188" s="355">
        <v>240.36</v>
      </c>
    </row>
    <row r="189" spans="1:2" ht="16.5" customHeight="1">
      <c r="A189" s="211" t="s">
        <v>152</v>
      </c>
      <c r="B189" s="355"/>
    </row>
    <row r="190" spans="1:2" ht="16.5" customHeight="1">
      <c r="A190" s="211" t="s">
        <v>153</v>
      </c>
      <c r="B190" s="355"/>
    </row>
    <row r="191" spans="1:2" ht="16.5" customHeight="1">
      <c r="A191" s="211" t="s">
        <v>259</v>
      </c>
      <c r="B191" s="355"/>
    </row>
    <row r="192" spans="1:2" ht="16.5" customHeight="1">
      <c r="A192" s="211" t="s">
        <v>160</v>
      </c>
      <c r="B192" s="355"/>
    </row>
    <row r="193" spans="1:2" ht="16.5" customHeight="1">
      <c r="A193" s="211" t="s">
        <v>260</v>
      </c>
      <c r="B193" s="355">
        <v>4.9400000000000004</v>
      </c>
    </row>
    <row r="194" spans="1:2" ht="16.5" customHeight="1">
      <c r="A194" s="210" t="s">
        <v>261</v>
      </c>
      <c r="B194" s="355">
        <v>10.09</v>
      </c>
    </row>
    <row r="195" spans="1:2" ht="16.5" customHeight="1">
      <c r="A195" s="211" t="s">
        <v>151</v>
      </c>
      <c r="B195" s="355"/>
    </row>
    <row r="196" spans="1:2" ht="16.5" customHeight="1">
      <c r="A196" s="211" t="s">
        <v>152</v>
      </c>
      <c r="B196" s="355"/>
    </row>
    <row r="197" spans="1:2" ht="16.5" customHeight="1">
      <c r="A197" s="211" t="s">
        <v>153</v>
      </c>
      <c r="B197" s="355"/>
    </row>
    <row r="198" spans="1:2" ht="16.5" customHeight="1">
      <c r="A198" s="211" t="s">
        <v>262</v>
      </c>
      <c r="B198" s="356"/>
    </row>
    <row r="199" spans="1:2" ht="16.5" customHeight="1">
      <c r="A199" s="211" t="s">
        <v>160</v>
      </c>
      <c r="B199" s="355"/>
    </row>
    <row r="200" spans="1:2" ht="16.5" customHeight="1">
      <c r="A200" s="211" t="s">
        <v>263</v>
      </c>
      <c r="B200" s="355">
        <v>10.09</v>
      </c>
    </row>
    <row r="201" spans="1:2" ht="16.5" customHeight="1">
      <c r="A201" s="210" t="s">
        <v>264</v>
      </c>
      <c r="B201" s="355"/>
    </row>
    <row r="202" spans="1:2" ht="16.5" customHeight="1">
      <c r="A202" s="211" t="s">
        <v>151</v>
      </c>
      <c r="B202" s="355"/>
    </row>
    <row r="203" spans="1:2" ht="16.5" customHeight="1">
      <c r="A203" s="211" t="s">
        <v>152</v>
      </c>
      <c r="B203" s="355"/>
    </row>
    <row r="204" spans="1:2" ht="16.5" customHeight="1">
      <c r="A204" s="211" t="s">
        <v>153</v>
      </c>
      <c r="B204" s="355"/>
    </row>
    <row r="205" spans="1:2" ht="16.5" customHeight="1">
      <c r="A205" s="211" t="s">
        <v>160</v>
      </c>
      <c r="B205" s="355"/>
    </row>
    <row r="206" spans="1:2" ht="16.5" customHeight="1">
      <c r="A206" s="211" t="s">
        <v>265</v>
      </c>
      <c r="B206" s="355"/>
    </row>
    <row r="207" spans="1:2" ht="16.5" customHeight="1">
      <c r="A207" s="210" t="s">
        <v>266</v>
      </c>
      <c r="B207" s="355"/>
    </row>
    <row r="208" spans="1:2" ht="16.5" customHeight="1">
      <c r="A208" s="211" t="s">
        <v>151</v>
      </c>
      <c r="B208" s="355"/>
    </row>
    <row r="209" spans="1:2" ht="16.5" customHeight="1">
      <c r="A209" s="211" t="s">
        <v>152</v>
      </c>
      <c r="B209" s="355"/>
    </row>
    <row r="210" spans="1:2" ht="16.5" customHeight="1">
      <c r="A210" s="211" t="s">
        <v>153</v>
      </c>
      <c r="B210" s="355"/>
    </row>
    <row r="211" spans="1:2" ht="16.5" customHeight="1">
      <c r="A211" s="211" t="s">
        <v>267</v>
      </c>
      <c r="B211" s="355"/>
    </row>
    <row r="212" spans="1:2" ht="16.5" customHeight="1">
      <c r="A212" s="211" t="s">
        <v>268</v>
      </c>
      <c r="B212" s="355"/>
    </row>
    <row r="213" spans="1:2" ht="16.5" customHeight="1">
      <c r="A213" s="211" t="s">
        <v>160</v>
      </c>
      <c r="B213" s="355"/>
    </row>
    <row r="214" spans="1:2" ht="16.5" customHeight="1">
      <c r="A214" s="211" t="s">
        <v>269</v>
      </c>
      <c r="B214" s="355"/>
    </row>
    <row r="215" spans="1:2" ht="16.5" customHeight="1">
      <c r="A215" s="210" t="s">
        <v>270</v>
      </c>
      <c r="B215" s="355"/>
    </row>
    <row r="216" spans="1:2" ht="16.5" customHeight="1">
      <c r="A216" s="211" t="s">
        <v>151</v>
      </c>
      <c r="B216" s="355"/>
    </row>
    <row r="217" spans="1:2" ht="16.5" customHeight="1">
      <c r="A217" s="211" t="s">
        <v>152</v>
      </c>
      <c r="B217" s="355"/>
    </row>
    <row r="218" spans="1:2" ht="16.5" customHeight="1">
      <c r="A218" s="211" t="s">
        <v>153</v>
      </c>
      <c r="B218" s="355"/>
    </row>
    <row r="219" spans="1:2" ht="16.5" customHeight="1">
      <c r="A219" s="211" t="s">
        <v>160</v>
      </c>
      <c r="B219" s="355"/>
    </row>
    <row r="220" spans="1:2" ht="16.5" customHeight="1">
      <c r="A220" s="211" t="s">
        <v>271</v>
      </c>
      <c r="B220" s="355"/>
    </row>
    <row r="221" spans="1:2" ht="16.5" customHeight="1">
      <c r="A221" s="210" t="s">
        <v>272</v>
      </c>
      <c r="B221" s="355"/>
    </row>
    <row r="222" spans="1:2" ht="16.5" customHeight="1">
      <c r="A222" s="211" t="s">
        <v>151</v>
      </c>
      <c r="B222" s="355"/>
    </row>
    <row r="223" spans="1:2" ht="16.5" customHeight="1">
      <c r="A223" s="211" t="s">
        <v>152</v>
      </c>
      <c r="B223" s="355"/>
    </row>
    <row r="224" spans="1:2" ht="16.5" customHeight="1">
      <c r="A224" s="211" t="s">
        <v>153</v>
      </c>
      <c r="B224" s="355"/>
    </row>
    <row r="225" spans="1:2" ht="16.5" customHeight="1">
      <c r="A225" s="211" t="s">
        <v>160</v>
      </c>
      <c r="B225" s="355"/>
    </row>
    <row r="226" spans="1:2" ht="16.5" customHeight="1">
      <c r="A226" s="211" t="s">
        <v>272</v>
      </c>
      <c r="B226" s="355"/>
    </row>
    <row r="227" spans="1:2" ht="16.5" customHeight="1">
      <c r="A227" s="210" t="s">
        <v>273</v>
      </c>
      <c r="B227" s="355"/>
    </row>
    <row r="228" spans="1:2" ht="16.5" customHeight="1">
      <c r="A228" s="211" t="s">
        <v>151</v>
      </c>
      <c r="B228" s="355"/>
    </row>
    <row r="229" spans="1:2" ht="16.5" customHeight="1">
      <c r="A229" s="211" t="s">
        <v>152</v>
      </c>
      <c r="B229" s="355"/>
    </row>
    <row r="230" spans="1:2" ht="16.5" customHeight="1">
      <c r="A230" s="211" t="s">
        <v>153</v>
      </c>
      <c r="B230" s="355"/>
    </row>
    <row r="231" spans="1:2" ht="16.5" customHeight="1">
      <c r="A231" s="211" t="s">
        <v>160</v>
      </c>
      <c r="B231" s="355"/>
    </row>
    <row r="232" spans="1:2" ht="16.5" customHeight="1">
      <c r="A232" s="211" t="s">
        <v>274</v>
      </c>
      <c r="B232" s="355"/>
    </row>
    <row r="233" spans="1:2" ht="16.5" customHeight="1">
      <c r="A233" s="210" t="s">
        <v>275</v>
      </c>
      <c r="B233" s="355">
        <v>2.88</v>
      </c>
    </row>
    <row r="234" spans="1:2" ht="16.5" customHeight="1">
      <c r="A234" s="211" t="s">
        <v>151</v>
      </c>
      <c r="B234" s="355"/>
    </row>
    <row r="235" spans="1:2" ht="16.5" customHeight="1">
      <c r="A235" s="211" t="s">
        <v>152</v>
      </c>
      <c r="B235" s="355"/>
    </row>
    <row r="236" spans="1:2" ht="16.5" customHeight="1">
      <c r="A236" s="211" t="s">
        <v>153</v>
      </c>
      <c r="B236" s="355"/>
    </row>
    <row r="237" spans="1:2" ht="16.5" customHeight="1">
      <c r="A237" s="211" t="s">
        <v>276</v>
      </c>
      <c r="B237" s="355"/>
    </row>
    <row r="238" spans="1:2" ht="16.5" customHeight="1">
      <c r="A238" s="211" t="s">
        <v>277</v>
      </c>
      <c r="B238" s="355"/>
    </row>
    <row r="239" spans="1:2" ht="16.5" customHeight="1">
      <c r="A239" s="211" t="s">
        <v>278</v>
      </c>
      <c r="B239" s="355"/>
    </row>
    <row r="240" spans="1:2" ht="16.5" customHeight="1">
      <c r="A240" s="211" t="s">
        <v>279</v>
      </c>
      <c r="B240" s="355"/>
    </row>
    <row r="241" spans="1:2" ht="16.5" customHeight="1">
      <c r="A241" s="211" t="s">
        <v>193</v>
      </c>
      <c r="B241" s="355"/>
    </row>
    <row r="242" spans="1:2" ht="16.5" customHeight="1">
      <c r="A242" s="211" t="s">
        <v>280</v>
      </c>
      <c r="B242" s="355"/>
    </row>
    <row r="243" spans="1:2" ht="16.5" customHeight="1">
      <c r="A243" s="211" t="s">
        <v>281</v>
      </c>
      <c r="B243" s="355"/>
    </row>
    <row r="244" spans="1:2" ht="16.5" customHeight="1">
      <c r="A244" s="211" t="s">
        <v>282</v>
      </c>
      <c r="B244" s="355"/>
    </row>
    <row r="245" spans="1:2" ht="16.5" customHeight="1">
      <c r="A245" s="211" t="s">
        <v>283</v>
      </c>
      <c r="B245" s="355"/>
    </row>
    <row r="246" spans="1:2" ht="16.5" customHeight="1">
      <c r="A246" s="211" t="s">
        <v>284</v>
      </c>
      <c r="B246" s="355"/>
    </row>
    <row r="247" spans="1:2" ht="16.5" customHeight="1">
      <c r="A247" s="211" t="s">
        <v>285</v>
      </c>
      <c r="B247" s="355"/>
    </row>
    <row r="248" spans="1:2" ht="16.5" customHeight="1">
      <c r="A248" s="211" t="s">
        <v>160</v>
      </c>
      <c r="B248" s="355"/>
    </row>
    <row r="249" spans="1:2" ht="16.5" customHeight="1">
      <c r="A249" s="211" t="s">
        <v>286</v>
      </c>
      <c r="B249" s="355">
        <v>2.88</v>
      </c>
    </row>
    <row r="250" spans="1:2" ht="16.5" customHeight="1">
      <c r="A250" s="210" t="s">
        <v>287</v>
      </c>
      <c r="B250" s="355"/>
    </row>
    <row r="251" spans="1:2" ht="16.5" customHeight="1">
      <c r="A251" s="211" t="s">
        <v>288</v>
      </c>
      <c r="B251" s="355"/>
    </row>
    <row r="252" spans="1:2" ht="16.5" customHeight="1">
      <c r="A252" s="211" t="s">
        <v>287</v>
      </c>
      <c r="B252" s="355"/>
    </row>
    <row r="253" spans="1:2" ht="16.5" customHeight="1">
      <c r="A253" s="209" t="s">
        <v>75</v>
      </c>
      <c r="B253" s="355"/>
    </row>
    <row r="254" spans="1:2" ht="16.5" customHeight="1">
      <c r="A254" s="210" t="s">
        <v>289</v>
      </c>
      <c r="B254" s="355"/>
    </row>
    <row r="255" spans="1:2" ht="16.5" customHeight="1">
      <c r="A255" s="211" t="s">
        <v>151</v>
      </c>
      <c r="B255" s="355"/>
    </row>
    <row r="256" spans="1:2" ht="16.5" customHeight="1">
      <c r="A256" s="211" t="s">
        <v>152</v>
      </c>
      <c r="B256" s="355"/>
    </row>
    <row r="257" spans="1:2" ht="16.5" customHeight="1">
      <c r="A257" s="211" t="s">
        <v>153</v>
      </c>
      <c r="B257" s="355"/>
    </row>
    <row r="258" spans="1:2" ht="16.5" customHeight="1">
      <c r="A258" s="211" t="s">
        <v>259</v>
      </c>
      <c r="B258" s="355"/>
    </row>
    <row r="259" spans="1:2" ht="16.5" customHeight="1">
      <c r="A259" s="211" t="s">
        <v>160</v>
      </c>
      <c r="B259" s="355"/>
    </row>
    <row r="260" spans="1:2" ht="16.5" customHeight="1">
      <c r="A260" s="211" t="s">
        <v>290</v>
      </c>
      <c r="B260" s="355"/>
    </row>
    <row r="261" spans="1:2" ht="16.5" customHeight="1">
      <c r="A261" s="210" t="s">
        <v>291</v>
      </c>
      <c r="B261" s="355"/>
    </row>
    <row r="262" spans="1:2" ht="16.5" customHeight="1">
      <c r="A262" s="211" t="s">
        <v>292</v>
      </c>
      <c r="B262" s="355"/>
    </row>
    <row r="263" spans="1:2" ht="16.5" customHeight="1">
      <c r="A263" s="211" t="s">
        <v>293</v>
      </c>
      <c r="B263" s="355"/>
    </row>
    <row r="264" spans="1:2" ht="16.5" customHeight="1">
      <c r="A264" s="210" t="s">
        <v>294</v>
      </c>
      <c r="B264" s="355"/>
    </row>
    <row r="265" spans="1:2" ht="16.5" customHeight="1">
      <c r="A265" s="211" t="s">
        <v>295</v>
      </c>
      <c r="B265" s="355"/>
    </row>
    <row r="266" spans="1:2" ht="16.5" customHeight="1">
      <c r="A266" s="211" t="s">
        <v>294</v>
      </c>
      <c r="B266" s="355"/>
    </row>
    <row r="267" spans="1:2" ht="16.5" customHeight="1">
      <c r="A267" s="210" t="s">
        <v>296</v>
      </c>
      <c r="B267" s="355"/>
    </row>
    <row r="268" spans="1:2" ht="16.5" customHeight="1">
      <c r="A268" s="211" t="s">
        <v>297</v>
      </c>
      <c r="B268" s="355"/>
    </row>
    <row r="269" spans="1:2" ht="16.5" customHeight="1">
      <c r="A269" s="211" t="s">
        <v>298</v>
      </c>
      <c r="B269" s="355"/>
    </row>
    <row r="270" spans="1:2" ht="16.5" customHeight="1">
      <c r="A270" s="211" t="s">
        <v>299</v>
      </c>
      <c r="B270" s="355"/>
    </row>
    <row r="271" spans="1:2" ht="16.5" customHeight="1">
      <c r="A271" s="211" t="s">
        <v>300</v>
      </c>
      <c r="B271" s="355"/>
    </row>
    <row r="272" spans="1:2" ht="16.5" customHeight="1">
      <c r="A272" s="211" t="s">
        <v>301</v>
      </c>
      <c r="B272" s="355"/>
    </row>
    <row r="273" spans="1:2" ht="16.5" customHeight="1">
      <c r="A273" s="210" t="s">
        <v>302</v>
      </c>
      <c r="B273" s="355"/>
    </row>
    <row r="274" spans="1:2" ht="16.5" customHeight="1">
      <c r="A274" s="211" t="s">
        <v>303</v>
      </c>
      <c r="B274" s="355"/>
    </row>
    <row r="275" spans="1:2" ht="16.5" customHeight="1">
      <c r="A275" s="211" t="s">
        <v>304</v>
      </c>
      <c r="B275" s="355"/>
    </row>
    <row r="276" spans="1:2" ht="16.5" customHeight="1">
      <c r="A276" s="211" t="s">
        <v>305</v>
      </c>
      <c r="B276" s="355"/>
    </row>
    <row r="277" spans="1:2" ht="16.5" customHeight="1">
      <c r="A277" s="210" t="s">
        <v>306</v>
      </c>
      <c r="B277" s="355"/>
    </row>
    <row r="278" spans="1:2" ht="16.5" customHeight="1">
      <c r="A278" s="211" t="s">
        <v>306</v>
      </c>
      <c r="B278" s="355"/>
    </row>
    <row r="279" spans="1:2" ht="16.5" customHeight="1">
      <c r="A279" s="210" t="s">
        <v>307</v>
      </c>
      <c r="B279" s="355"/>
    </row>
    <row r="280" spans="1:2" ht="16.5" customHeight="1">
      <c r="A280" s="211" t="s">
        <v>308</v>
      </c>
      <c r="B280" s="355"/>
    </row>
    <row r="281" spans="1:2" ht="16.5" customHeight="1">
      <c r="A281" s="211" t="s">
        <v>309</v>
      </c>
      <c r="B281" s="355"/>
    </row>
    <row r="282" spans="1:2" ht="16.5" customHeight="1">
      <c r="A282" s="211" t="s">
        <v>310</v>
      </c>
      <c r="B282" s="355"/>
    </row>
    <row r="283" spans="1:2" ht="16.5" customHeight="1">
      <c r="A283" s="211" t="s">
        <v>311</v>
      </c>
      <c r="B283" s="355"/>
    </row>
    <row r="284" spans="1:2" ht="16.5" customHeight="1">
      <c r="A284" s="210" t="s">
        <v>312</v>
      </c>
      <c r="B284" s="355"/>
    </row>
    <row r="285" spans="1:2" ht="16.5" customHeight="1">
      <c r="A285" s="211" t="s">
        <v>151</v>
      </c>
      <c r="B285" s="355"/>
    </row>
    <row r="286" spans="1:2" ht="16.5" customHeight="1">
      <c r="A286" s="211" t="s">
        <v>152</v>
      </c>
      <c r="B286" s="355"/>
    </row>
    <row r="287" spans="1:2" ht="16.5" customHeight="1">
      <c r="A287" s="211" t="s">
        <v>153</v>
      </c>
      <c r="B287" s="355"/>
    </row>
    <row r="288" spans="1:2" ht="16.5" customHeight="1">
      <c r="A288" s="211" t="s">
        <v>160</v>
      </c>
      <c r="B288" s="355"/>
    </row>
    <row r="289" spans="1:2" ht="16.5" customHeight="1">
      <c r="A289" s="211" t="s">
        <v>313</v>
      </c>
      <c r="B289" s="355"/>
    </row>
    <row r="290" spans="1:2" ht="16.5" customHeight="1">
      <c r="A290" s="210" t="s">
        <v>314</v>
      </c>
      <c r="B290" s="355"/>
    </row>
    <row r="291" spans="1:2" ht="16.5" customHeight="1">
      <c r="A291" s="211" t="s">
        <v>314</v>
      </c>
      <c r="B291" s="355"/>
    </row>
    <row r="292" spans="1:2" ht="16.5" customHeight="1">
      <c r="A292" s="209" t="s">
        <v>77</v>
      </c>
      <c r="B292" s="355">
        <v>17.53</v>
      </c>
    </row>
    <row r="293" spans="1:2" ht="16.5" customHeight="1">
      <c r="A293" s="209" t="s">
        <v>79</v>
      </c>
      <c r="B293" s="355"/>
    </row>
    <row r="294" spans="1:2" ht="16.5" customHeight="1">
      <c r="A294" s="210" t="s">
        <v>315</v>
      </c>
      <c r="B294" s="355"/>
    </row>
    <row r="295" spans="1:2" ht="16.5" customHeight="1">
      <c r="A295" s="211" t="s">
        <v>151</v>
      </c>
      <c r="B295" s="355"/>
    </row>
    <row r="296" spans="1:2" ht="16.5" customHeight="1">
      <c r="A296" s="211" t="s">
        <v>152</v>
      </c>
      <c r="B296" s="355"/>
    </row>
    <row r="297" spans="1:2" ht="16.5" customHeight="1">
      <c r="A297" s="211" t="s">
        <v>153</v>
      </c>
      <c r="B297" s="355"/>
    </row>
    <row r="298" spans="1:2" ht="16.5" customHeight="1">
      <c r="A298" s="211" t="s">
        <v>193</v>
      </c>
      <c r="B298" s="355"/>
    </row>
    <row r="299" spans="1:2" ht="16.5" customHeight="1">
      <c r="A299" s="211" t="s">
        <v>316</v>
      </c>
      <c r="B299" s="355"/>
    </row>
    <row r="300" spans="1:2" ht="16.5" customHeight="1">
      <c r="A300" s="211" t="s">
        <v>317</v>
      </c>
      <c r="B300" s="355"/>
    </row>
    <row r="301" spans="1:2" ht="16.5" customHeight="1">
      <c r="A301" s="211" t="s">
        <v>160</v>
      </c>
      <c r="B301" s="355"/>
    </row>
    <row r="302" spans="1:2" ht="16.5" customHeight="1">
      <c r="A302" s="211" t="s">
        <v>318</v>
      </c>
      <c r="B302" s="355"/>
    </row>
    <row r="303" spans="1:2" ht="16.5" customHeight="1">
      <c r="A303" s="210" t="s">
        <v>319</v>
      </c>
      <c r="B303" s="355"/>
    </row>
    <row r="304" spans="1:2" ht="16.5" customHeight="1">
      <c r="A304" s="211" t="s">
        <v>151</v>
      </c>
      <c r="B304" s="355"/>
    </row>
    <row r="305" spans="1:2" ht="16.5" customHeight="1">
      <c r="A305" s="211" t="s">
        <v>152</v>
      </c>
      <c r="B305" s="355"/>
    </row>
    <row r="306" spans="1:2" ht="16.5" customHeight="1">
      <c r="A306" s="211" t="s">
        <v>153</v>
      </c>
      <c r="B306" s="355"/>
    </row>
    <row r="307" spans="1:2" ht="16.5" customHeight="1">
      <c r="A307" s="211" t="s">
        <v>320</v>
      </c>
      <c r="B307" s="355"/>
    </row>
    <row r="308" spans="1:2" ht="16.5" customHeight="1">
      <c r="A308" s="211" t="s">
        <v>321</v>
      </c>
      <c r="B308" s="355"/>
    </row>
    <row r="309" spans="1:2" ht="16.5" customHeight="1">
      <c r="A309" s="211" t="s">
        <v>160</v>
      </c>
      <c r="B309" s="355"/>
    </row>
    <row r="310" spans="1:2" ht="16.5" customHeight="1">
      <c r="A310" s="211" t="s">
        <v>322</v>
      </c>
      <c r="B310" s="355"/>
    </row>
    <row r="311" spans="1:2" ht="16.5" customHeight="1">
      <c r="A311" s="210" t="s">
        <v>323</v>
      </c>
      <c r="B311" s="355"/>
    </row>
    <row r="312" spans="1:2" ht="16.5" customHeight="1">
      <c r="A312" s="211" t="s">
        <v>151</v>
      </c>
      <c r="B312" s="355"/>
    </row>
    <row r="313" spans="1:2" ht="16.5" customHeight="1">
      <c r="A313" s="211" t="s">
        <v>152</v>
      </c>
      <c r="B313" s="355"/>
    </row>
    <row r="314" spans="1:2" ht="16.5" customHeight="1">
      <c r="A314" s="211" t="s">
        <v>153</v>
      </c>
      <c r="B314" s="355"/>
    </row>
    <row r="315" spans="1:2" ht="16.5" customHeight="1">
      <c r="A315" s="211" t="s">
        <v>324</v>
      </c>
      <c r="B315" s="355"/>
    </row>
    <row r="316" spans="1:2" ht="16.5" customHeight="1">
      <c r="A316" s="211" t="s">
        <v>325</v>
      </c>
      <c r="B316" s="355"/>
    </row>
    <row r="317" spans="1:2" ht="16.5" customHeight="1">
      <c r="A317" s="211" t="s">
        <v>326</v>
      </c>
      <c r="B317" s="355"/>
    </row>
    <row r="318" spans="1:2" ht="16.5" customHeight="1">
      <c r="A318" s="211" t="s">
        <v>160</v>
      </c>
      <c r="B318" s="355"/>
    </row>
    <row r="319" spans="1:2" ht="16.5" customHeight="1">
      <c r="A319" s="211" t="s">
        <v>327</v>
      </c>
      <c r="B319" s="355"/>
    </row>
    <row r="320" spans="1:2" ht="16.5" customHeight="1">
      <c r="A320" s="210" t="s">
        <v>328</v>
      </c>
      <c r="B320" s="355"/>
    </row>
    <row r="321" spans="1:2" ht="16.5" customHeight="1">
      <c r="A321" s="211" t="s">
        <v>151</v>
      </c>
      <c r="B321" s="355"/>
    </row>
    <row r="322" spans="1:2" ht="16.5" customHeight="1">
      <c r="A322" s="211" t="s">
        <v>152</v>
      </c>
      <c r="B322" s="355"/>
    </row>
    <row r="323" spans="1:2" ht="16.5" customHeight="1">
      <c r="A323" s="211" t="s">
        <v>153</v>
      </c>
      <c r="B323" s="355"/>
    </row>
    <row r="324" spans="1:2" ht="16.5" customHeight="1">
      <c r="A324" s="211" t="s">
        <v>329</v>
      </c>
      <c r="B324" s="355"/>
    </row>
    <row r="325" spans="1:2" ht="16.5" customHeight="1">
      <c r="A325" s="211" t="s">
        <v>330</v>
      </c>
      <c r="B325" s="355"/>
    </row>
    <row r="326" spans="1:2" ht="16.5" customHeight="1">
      <c r="A326" s="211" t="s">
        <v>331</v>
      </c>
      <c r="B326" s="355"/>
    </row>
    <row r="327" spans="1:2" ht="16.5" customHeight="1">
      <c r="A327" s="211" t="s">
        <v>332</v>
      </c>
      <c r="B327" s="355"/>
    </row>
    <row r="328" spans="1:2" ht="16.5" customHeight="1">
      <c r="A328" s="211" t="s">
        <v>333</v>
      </c>
      <c r="B328" s="355"/>
    </row>
    <row r="329" spans="1:2" ht="16.5" customHeight="1">
      <c r="A329" s="211" t="s">
        <v>334</v>
      </c>
      <c r="B329" s="355"/>
    </row>
    <row r="330" spans="1:2" ht="16.5" customHeight="1">
      <c r="A330" s="211" t="s">
        <v>335</v>
      </c>
      <c r="B330" s="355"/>
    </row>
    <row r="331" spans="1:2" ht="16.5" customHeight="1">
      <c r="A331" s="211" t="s">
        <v>336</v>
      </c>
      <c r="B331" s="355"/>
    </row>
    <row r="332" spans="1:2" ht="16.5" customHeight="1">
      <c r="A332" s="211" t="s">
        <v>337</v>
      </c>
      <c r="B332" s="355"/>
    </row>
    <row r="333" spans="1:2" ht="16.5" customHeight="1">
      <c r="A333" s="211" t="s">
        <v>193</v>
      </c>
      <c r="B333" s="355"/>
    </row>
    <row r="334" spans="1:2" ht="16.5" customHeight="1">
      <c r="A334" s="211" t="s">
        <v>160</v>
      </c>
      <c r="B334" s="355"/>
    </row>
    <row r="335" spans="1:2" ht="16.5" customHeight="1">
      <c r="A335" s="211" t="s">
        <v>338</v>
      </c>
      <c r="B335" s="355"/>
    </row>
    <row r="336" spans="1:2" ht="16.5" customHeight="1">
      <c r="A336" s="210" t="s">
        <v>339</v>
      </c>
      <c r="B336" s="355"/>
    </row>
    <row r="337" spans="1:2" ht="16.5" customHeight="1">
      <c r="A337" s="210" t="s">
        <v>340</v>
      </c>
      <c r="B337" s="355"/>
    </row>
    <row r="338" spans="1:2" ht="16.5" customHeight="1">
      <c r="A338" s="210" t="s">
        <v>341</v>
      </c>
      <c r="B338" s="355"/>
    </row>
    <row r="339" spans="1:2" ht="16.5" customHeight="1">
      <c r="A339" s="211" t="s">
        <v>341</v>
      </c>
      <c r="B339" s="355"/>
    </row>
    <row r="340" spans="1:2" ht="16.5" customHeight="1">
      <c r="A340" s="209" t="s">
        <v>81</v>
      </c>
      <c r="B340" s="355"/>
    </row>
    <row r="341" spans="1:2" ht="16.5" customHeight="1">
      <c r="A341" s="210" t="s">
        <v>342</v>
      </c>
      <c r="B341" s="355"/>
    </row>
    <row r="342" spans="1:2" ht="16.5" customHeight="1">
      <c r="A342" s="211" t="s">
        <v>151</v>
      </c>
      <c r="B342" s="355"/>
    </row>
    <row r="343" spans="1:2" ht="16.5" customHeight="1">
      <c r="A343" s="211" t="s">
        <v>152</v>
      </c>
      <c r="B343" s="355"/>
    </row>
    <row r="344" spans="1:2" ht="16.5" customHeight="1">
      <c r="A344" s="211" t="s">
        <v>153</v>
      </c>
      <c r="B344" s="355"/>
    </row>
    <row r="345" spans="1:2" ht="16.5" customHeight="1">
      <c r="A345" s="211" t="s">
        <v>343</v>
      </c>
      <c r="B345" s="355"/>
    </row>
    <row r="346" spans="1:2" ht="16.5" customHeight="1">
      <c r="A346" s="210" t="s">
        <v>344</v>
      </c>
      <c r="B346" s="355"/>
    </row>
    <row r="347" spans="1:2" ht="16.5" customHeight="1">
      <c r="A347" s="211" t="s">
        <v>345</v>
      </c>
      <c r="B347" s="355"/>
    </row>
    <row r="348" spans="1:2" ht="16.5" customHeight="1">
      <c r="A348" s="211" t="s">
        <v>346</v>
      </c>
      <c r="B348" s="355"/>
    </row>
    <row r="349" spans="1:2" ht="16.5" customHeight="1">
      <c r="A349" s="211" t="s">
        <v>347</v>
      </c>
      <c r="B349" s="355"/>
    </row>
    <row r="350" spans="1:2" ht="16.5" customHeight="1">
      <c r="A350" s="211" t="s">
        <v>348</v>
      </c>
      <c r="B350" s="355"/>
    </row>
    <row r="351" spans="1:2" ht="16.5" customHeight="1">
      <c r="A351" s="211" t="s">
        <v>349</v>
      </c>
      <c r="B351" s="355"/>
    </row>
    <row r="352" spans="1:2" ht="16.5" customHeight="1">
      <c r="A352" s="211" t="s">
        <v>350</v>
      </c>
      <c r="B352" s="355"/>
    </row>
    <row r="353" spans="1:2" ht="16.5" customHeight="1">
      <c r="A353" s="211" t="s">
        <v>351</v>
      </c>
      <c r="B353" s="355"/>
    </row>
    <row r="354" spans="1:2" ht="16.5" customHeight="1">
      <c r="A354" s="211" t="s">
        <v>352</v>
      </c>
      <c r="B354" s="355"/>
    </row>
    <row r="355" spans="1:2" ht="16.5" customHeight="1">
      <c r="A355" s="210" t="s">
        <v>353</v>
      </c>
      <c r="B355" s="355"/>
    </row>
    <row r="356" spans="1:2" ht="16.5" customHeight="1">
      <c r="A356" s="211" t="s">
        <v>354</v>
      </c>
      <c r="B356" s="355"/>
    </row>
    <row r="357" spans="1:2" ht="16.5" customHeight="1">
      <c r="A357" s="211" t="s">
        <v>355</v>
      </c>
      <c r="B357" s="355"/>
    </row>
    <row r="358" spans="1:2" ht="16.5" customHeight="1">
      <c r="A358" s="211" t="s">
        <v>356</v>
      </c>
      <c r="B358" s="355"/>
    </row>
    <row r="359" spans="1:2" ht="16.5" customHeight="1">
      <c r="A359" s="211" t="s">
        <v>357</v>
      </c>
      <c r="B359" s="355"/>
    </row>
    <row r="360" spans="1:2" ht="16.5" customHeight="1">
      <c r="A360" s="211" t="s">
        <v>358</v>
      </c>
      <c r="B360" s="355"/>
    </row>
    <row r="361" spans="1:2" ht="16.5" customHeight="1">
      <c r="A361" s="211" t="s">
        <v>359</v>
      </c>
      <c r="B361" s="355"/>
    </row>
    <row r="362" spans="1:2" ht="16.5" customHeight="1">
      <c r="A362" s="210" t="s">
        <v>360</v>
      </c>
      <c r="B362" s="355"/>
    </row>
    <row r="363" spans="1:2" ht="16.5" customHeight="1">
      <c r="A363" s="211" t="s">
        <v>361</v>
      </c>
      <c r="B363" s="355"/>
    </row>
    <row r="364" spans="1:2" ht="16.5" customHeight="1">
      <c r="A364" s="211" t="s">
        <v>362</v>
      </c>
      <c r="B364" s="355"/>
    </row>
    <row r="365" spans="1:2" ht="16.5" customHeight="1">
      <c r="A365" s="211" t="s">
        <v>363</v>
      </c>
      <c r="B365" s="355"/>
    </row>
    <row r="366" spans="1:2" ht="16.5" customHeight="1">
      <c r="A366" s="211" t="s">
        <v>364</v>
      </c>
      <c r="B366" s="355"/>
    </row>
    <row r="367" spans="1:2" ht="16.5" customHeight="1">
      <c r="A367" s="211" t="s">
        <v>365</v>
      </c>
      <c r="B367" s="355"/>
    </row>
    <row r="368" spans="1:2" ht="16.5" customHeight="1">
      <c r="A368" s="210" t="s">
        <v>366</v>
      </c>
      <c r="B368" s="355"/>
    </row>
    <row r="369" spans="1:2" ht="16.5" customHeight="1">
      <c r="A369" s="211" t="s">
        <v>367</v>
      </c>
      <c r="B369" s="355"/>
    </row>
    <row r="370" spans="1:2" ht="16.5" customHeight="1">
      <c r="A370" s="211" t="s">
        <v>368</v>
      </c>
      <c r="B370" s="355"/>
    </row>
    <row r="371" spans="1:2" ht="16.5" customHeight="1">
      <c r="A371" s="211" t="s">
        <v>369</v>
      </c>
      <c r="B371" s="355"/>
    </row>
    <row r="372" spans="1:2" ht="16.5" customHeight="1">
      <c r="A372" s="210" t="s">
        <v>370</v>
      </c>
      <c r="B372" s="355"/>
    </row>
    <row r="373" spans="1:2" ht="16.5" customHeight="1">
      <c r="A373" s="211" t="s">
        <v>371</v>
      </c>
      <c r="B373" s="355"/>
    </row>
    <row r="374" spans="1:2" ht="16.5" customHeight="1">
      <c r="A374" s="211" t="s">
        <v>372</v>
      </c>
      <c r="B374" s="355"/>
    </row>
    <row r="375" spans="1:2" ht="16.5" customHeight="1">
      <c r="A375" s="211" t="s">
        <v>373</v>
      </c>
      <c r="B375" s="355"/>
    </row>
    <row r="376" spans="1:2" ht="16.5" customHeight="1">
      <c r="A376" s="210" t="s">
        <v>374</v>
      </c>
      <c r="B376" s="355"/>
    </row>
    <row r="377" spans="1:2" ht="16.5" customHeight="1">
      <c r="A377" s="211" t="s">
        <v>375</v>
      </c>
      <c r="B377" s="355"/>
    </row>
    <row r="378" spans="1:2" ht="16.5" customHeight="1">
      <c r="A378" s="211" t="s">
        <v>376</v>
      </c>
      <c r="B378" s="355"/>
    </row>
    <row r="379" spans="1:2" ht="16.5" customHeight="1">
      <c r="A379" s="211" t="s">
        <v>377</v>
      </c>
      <c r="B379" s="355"/>
    </row>
    <row r="380" spans="1:2" ht="16.5" customHeight="1">
      <c r="A380" s="210" t="s">
        <v>378</v>
      </c>
      <c r="B380" s="355"/>
    </row>
    <row r="381" spans="1:2" ht="16.5" customHeight="1">
      <c r="A381" s="211" t="s">
        <v>379</v>
      </c>
      <c r="B381" s="355"/>
    </row>
    <row r="382" spans="1:2" ht="16.5" customHeight="1">
      <c r="A382" s="211" t="s">
        <v>380</v>
      </c>
      <c r="B382" s="355"/>
    </row>
    <row r="383" spans="1:2" ht="16.5" customHeight="1">
      <c r="A383" s="211" t="s">
        <v>381</v>
      </c>
      <c r="B383" s="355"/>
    </row>
    <row r="384" spans="1:2" ht="16.5" customHeight="1">
      <c r="A384" s="211" t="s">
        <v>382</v>
      </c>
      <c r="B384" s="355"/>
    </row>
    <row r="385" spans="1:2" ht="16.5" customHeight="1">
      <c r="A385" s="211" t="s">
        <v>383</v>
      </c>
      <c r="B385" s="355"/>
    </row>
    <row r="386" spans="1:2" ht="16.5" customHeight="1">
      <c r="A386" s="210" t="s">
        <v>384</v>
      </c>
      <c r="B386" s="355"/>
    </row>
    <row r="387" spans="1:2" ht="16.5" customHeight="1">
      <c r="A387" s="211" t="s">
        <v>385</v>
      </c>
      <c r="B387" s="355"/>
    </row>
    <row r="388" spans="1:2" ht="16.5" customHeight="1">
      <c r="A388" s="211" t="s">
        <v>386</v>
      </c>
      <c r="B388" s="355"/>
    </row>
    <row r="389" spans="1:2" ht="16.5" customHeight="1">
      <c r="A389" s="211" t="s">
        <v>387</v>
      </c>
      <c r="B389" s="355"/>
    </row>
    <row r="390" spans="1:2" ht="16.5" customHeight="1">
      <c r="A390" s="211" t="s">
        <v>388</v>
      </c>
      <c r="B390" s="355"/>
    </row>
    <row r="391" spans="1:2" ht="16.5" customHeight="1">
      <c r="A391" s="211" t="s">
        <v>389</v>
      </c>
      <c r="B391" s="355"/>
    </row>
    <row r="392" spans="1:2" ht="16.5" customHeight="1">
      <c r="A392" s="211" t="s">
        <v>390</v>
      </c>
      <c r="B392" s="355"/>
    </row>
    <row r="393" spans="1:2" ht="16.5" customHeight="1">
      <c r="A393" s="210" t="s">
        <v>391</v>
      </c>
      <c r="B393" s="355"/>
    </row>
    <row r="394" spans="1:2" ht="16.5" customHeight="1">
      <c r="A394" s="211" t="s">
        <v>391</v>
      </c>
      <c r="B394" s="355"/>
    </row>
    <row r="395" spans="1:2" ht="16.5" customHeight="1">
      <c r="A395" s="209" t="s">
        <v>83</v>
      </c>
      <c r="B395" s="355"/>
    </row>
    <row r="396" spans="1:2" ht="16.5" customHeight="1">
      <c r="A396" s="210" t="s">
        <v>392</v>
      </c>
      <c r="B396" s="355"/>
    </row>
    <row r="397" spans="1:2" ht="16.5" customHeight="1">
      <c r="A397" s="211" t="s">
        <v>151</v>
      </c>
      <c r="B397" s="355"/>
    </row>
    <row r="398" spans="1:2" ht="16.5" customHeight="1">
      <c r="A398" s="211" t="s">
        <v>152</v>
      </c>
      <c r="B398" s="355"/>
    </row>
    <row r="399" spans="1:2" ht="16.5" customHeight="1">
      <c r="A399" s="211" t="s">
        <v>153</v>
      </c>
      <c r="B399" s="355"/>
    </row>
    <row r="400" spans="1:2" ht="16.5" customHeight="1">
      <c r="A400" s="211" t="s">
        <v>393</v>
      </c>
      <c r="B400" s="355"/>
    </row>
    <row r="401" spans="1:2" ht="16.5" customHeight="1">
      <c r="A401" s="210" t="s">
        <v>394</v>
      </c>
      <c r="B401" s="355"/>
    </row>
    <row r="402" spans="1:2" ht="16.5" customHeight="1">
      <c r="A402" s="211" t="s">
        <v>395</v>
      </c>
      <c r="B402" s="355"/>
    </row>
    <row r="403" spans="1:2" ht="16.5" customHeight="1">
      <c r="A403" s="211" t="s">
        <v>396</v>
      </c>
      <c r="B403" s="355"/>
    </row>
    <row r="404" spans="1:2" ht="16.5" customHeight="1">
      <c r="A404" s="211" t="s">
        <v>397</v>
      </c>
      <c r="B404" s="355"/>
    </row>
    <row r="405" spans="1:2" ht="16.5" customHeight="1">
      <c r="A405" s="211" t="s">
        <v>398</v>
      </c>
      <c r="B405" s="355"/>
    </row>
    <row r="406" spans="1:2" ht="16.5" customHeight="1">
      <c r="A406" s="211" t="s">
        <v>399</v>
      </c>
      <c r="B406" s="355"/>
    </row>
    <row r="407" spans="1:2" ht="16.5" customHeight="1">
      <c r="A407" s="211" t="s">
        <v>400</v>
      </c>
      <c r="B407" s="355"/>
    </row>
    <row r="408" spans="1:2" ht="16.5" customHeight="1">
      <c r="A408" s="211" t="s">
        <v>401</v>
      </c>
      <c r="B408" s="355"/>
    </row>
    <row r="409" spans="1:2" ht="16.5" customHeight="1">
      <c r="A409" s="211" t="s">
        <v>402</v>
      </c>
      <c r="B409" s="355"/>
    </row>
    <row r="410" spans="1:2" ht="16.5" customHeight="1">
      <c r="A410" s="210" t="s">
        <v>403</v>
      </c>
      <c r="B410" s="355"/>
    </row>
    <row r="411" spans="1:2" ht="16.5" customHeight="1">
      <c r="A411" s="211" t="s">
        <v>395</v>
      </c>
      <c r="B411" s="355"/>
    </row>
    <row r="412" spans="1:2" ht="16.5" customHeight="1">
      <c r="A412" s="211" t="s">
        <v>404</v>
      </c>
      <c r="B412" s="355"/>
    </row>
    <row r="413" spans="1:2" ht="16.5" customHeight="1">
      <c r="A413" s="211" t="s">
        <v>405</v>
      </c>
      <c r="B413" s="355"/>
    </row>
    <row r="414" spans="1:2" ht="16.5" customHeight="1">
      <c r="A414" s="211" t="s">
        <v>406</v>
      </c>
      <c r="B414" s="355"/>
    </row>
    <row r="415" spans="1:2" ht="16.5" customHeight="1">
      <c r="A415" s="211" t="s">
        <v>407</v>
      </c>
      <c r="B415" s="355"/>
    </row>
    <row r="416" spans="1:2" ht="16.5" customHeight="1">
      <c r="A416" s="210" t="s">
        <v>408</v>
      </c>
      <c r="B416" s="355"/>
    </row>
    <row r="417" spans="1:2" ht="16.5" customHeight="1">
      <c r="A417" s="211" t="s">
        <v>395</v>
      </c>
      <c r="B417" s="355"/>
    </row>
    <row r="418" spans="1:2" ht="16.5" customHeight="1">
      <c r="A418" s="211" t="s">
        <v>409</v>
      </c>
      <c r="B418" s="355"/>
    </row>
    <row r="419" spans="1:2" ht="16.5" customHeight="1">
      <c r="A419" s="211" t="s">
        <v>410</v>
      </c>
      <c r="B419" s="355"/>
    </row>
    <row r="420" spans="1:2" ht="16.5" customHeight="1">
      <c r="A420" s="211" t="s">
        <v>411</v>
      </c>
      <c r="B420" s="355"/>
    </row>
    <row r="421" spans="1:2" ht="16.5" customHeight="1">
      <c r="A421" s="211" t="s">
        <v>412</v>
      </c>
      <c r="B421" s="355"/>
    </row>
    <row r="422" spans="1:2" ht="16.5" customHeight="1">
      <c r="A422" s="210" t="s">
        <v>413</v>
      </c>
      <c r="B422" s="355"/>
    </row>
    <row r="423" spans="1:2" ht="16.5" customHeight="1">
      <c r="A423" s="211" t="s">
        <v>395</v>
      </c>
      <c r="B423" s="355"/>
    </row>
    <row r="424" spans="1:2" ht="16.5" customHeight="1">
      <c r="A424" s="211" t="s">
        <v>414</v>
      </c>
      <c r="B424" s="355"/>
    </row>
    <row r="425" spans="1:2" ht="16.5" customHeight="1">
      <c r="A425" s="211" t="s">
        <v>415</v>
      </c>
      <c r="B425" s="355"/>
    </row>
    <row r="426" spans="1:2" ht="16.5" customHeight="1">
      <c r="A426" s="211" t="s">
        <v>416</v>
      </c>
      <c r="B426" s="355"/>
    </row>
    <row r="427" spans="1:2" ht="16.5" customHeight="1">
      <c r="A427" s="210" t="s">
        <v>417</v>
      </c>
      <c r="B427" s="355"/>
    </row>
    <row r="428" spans="1:2" ht="16.5" customHeight="1">
      <c r="A428" s="211" t="s">
        <v>418</v>
      </c>
      <c r="B428" s="355"/>
    </row>
    <row r="429" spans="1:2" ht="16.5" customHeight="1">
      <c r="A429" s="211" t="s">
        <v>419</v>
      </c>
      <c r="B429" s="355"/>
    </row>
    <row r="430" spans="1:2" ht="16.5" customHeight="1">
      <c r="A430" s="211" t="s">
        <v>420</v>
      </c>
      <c r="B430" s="355"/>
    </row>
    <row r="431" spans="1:2" ht="16.5" customHeight="1">
      <c r="A431" s="211" t="s">
        <v>421</v>
      </c>
      <c r="B431" s="355"/>
    </row>
    <row r="432" spans="1:2" ht="16.5" customHeight="1">
      <c r="A432" s="210" t="s">
        <v>422</v>
      </c>
      <c r="B432" s="355"/>
    </row>
    <row r="433" spans="1:2" ht="16.5" customHeight="1">
      <c r="A433" s="211" t="s">
        <v>395</v>
      </c>
      <c r="B433" s="355"/>
    </row>
    <row r="434" spans="1:2" ht="16.5" customHeight="1">
      <c r="A434" s="211" t="s">
        <v>423</v>
      </c>
      <c r="B434" s="355"/>
    </row>
    <row r="435" spans="1:2" ht="16.5" customHeight="1">
      <c r="A435" s="211" t="s">
        <v>424</v>
      </c>
      <c r="B435" s="355"/>
    </row>
    <row r="436" spans="1:2" ht="16.5" customHeight="1">
      <c r="A436" s="211" t="s">
        <v>425</v>
      </c>
      <c r="B436" s="355"/>
    </row>
    <row r="437" spans="1:2" ht="16.5" customHeight="1">
      <c r="A437" s="211" t="s">
        <v>426</v>
      </c>
      <c r="B437" s="355"/>
    </row>
    <row r="438" spans="1:2" ht="16.5" customHeight="1">
      <c r="A438" s="211" t="s">
        <v>427</v>
      </c>
      <c r="B438" s="355"/>
    </row>
    <row r="439" spans="1:2" ht="16.5" customHeight="1">
      <c r="A439" s="210" t="s">
        <v>428</v>
      </c>
      <c r="B439" s="355"/>
    </row>
    <row r="440" spans="1:2" ht="16.5" customHeight="1">
      <c r="A440" s="211" t="s">
        <v>429</v>
      </c>
      <c r="B440" s="355"/>
    </row>
    <row r="441" spans="1:2" ht="16.5" customHeight="1">
      <c r="A441" s="211" t="s">
        <v>430</v>
      </c>
      <c r="B441" s="355"/>
    </row>
    <row r="442" spans="1:2" ht="16.5" customHeight="1">
      <c r="A442" s="211" t="s">
        <v>431</v>
      </c>
      <c r="B442" s="355"/>
    </row>
    <row r="443" spans="1:2" ht="16.5" customHeight="1">
      <c r="A443" s="210" t="s">
        <v>432</v>
      </c>
      <c r="B443" s="355"/>
    </row>
    <row r="444" spans="1:2" ht="16.5" customHeight="1">
      <c r="A444" s="211" t="s">
        <v>433</v>
      </c>
      <c r="B444" s="355"/>
    </row>
    <row r="445" spans="1:2" ht="16.5" customHeight="1">
      <c r="A445" s="211" t="s">
        <v>434</v>
      </c>
      <c r="B445" s="355"/>
    </row>
    <row r="446" spans="1:2" ht="16.5" customHeight="1">
      <c r="A446" s="210" t="s">
        <v>435</v>
      </c>
      <c r="B446" s="355"/>
    </row>
    <row r="447" spans="1:2" ht="16.5" customHeight="1">
      <c r="A447" s="211" t="s">
        <v>436</v>
      </c>
      <c r="B447" s="355"/>
    </row>
    <row r="448" spans="1:2" ht="16.5" customHeight="1">
      <c r="A448" s="211" t="s">
        <v>437</v>
      </c>
      <c r="B448" s="355"/>
    </row>
    <row r="449" spans="1:2" ht="16.5" customHeight="1">
      <c r="A449" s="211" t="s">
        <v>438</v>
      </c>
      <c r="B449" s="355"/>
    </row>
    <row r="450" spans="1:2" ht="16.5" customHeight="1">
      <c r="A450" s="211" t="s">
        <v>439</v>
      </c>
      <c r="B450" s="355"/>
    </row>
    <row r="451" spans="1:2" ht="16.5" customHeight="1">
      <c r="A451" s="211" t="s">
        <v>440</v>
      </c>
      <c r="B451" s="355"/>
    </row>
    <row r="452" spans="1:2" ht="16.5" customHeight="1">
      <c r="A452" s="211" t="s">
        <v>441</v>
      </c>
      <c r="B452" s="355"/>
    </row>
    <row r="453" spans="1:2" ht="16.5" customHeight="1">
      <c r="A453" s="210" t="s">
        <v>442</v>
      </c>
      <c r="B453" s="355"/>
    </row>
    <row r="454" spans="1:2" ht="16.5" customHeight="1">
      <c r="A454" s="211" t="s">
        <v>443</v>
      </c>
      <c r="B454" s="355"/>
    </row>
    <row r="455" spans="1:2" ht="16.5" customHeight="1">
      <c r="A455" s="211" t="s">
        <v>444</v>
      </c>
      <c r="B455" s="355"/>
    </row>
    <row r="456" spans="1:2" ht="16.5" customHeight="1">
      <c r="A456" s="211" t="s">
        <v>445</v>
      </c>
      <c r="B456" s="355"/>
    </row>
    <row r="457" spans="1:2" ht="16.5" customHeight="1">
      <c r="A457" s="211" t="s">
        <v>442</v>
      </c>
      <c r="B457" s="355"/>
    </row>
    <row r="458" spans="1:2" ht="16.5" customHeight="1">
      <c r="A458" s="209" t="s">
        <v>85</v>
      </c>
      <c r="B458" s="355">
        <v>183.03</v>
      </c>
    </row>
    <row r="459" spans="1:2" ht="16.5" customHeight="1">
      <c r="A459" s="210" t="s">
        <v>446</v>
      </c>
      <c r="B459" s="355">
        <v>183.03</v>
      </c>
    </row>
    <row r="460" spans="1:2" ht="16.5" customHeight="1">
      <c r="A460" s="211" t="s">
        <v>151</v>
      </c>
      <c r="B460" s="355"/>
    </row>
    <row r="461" spans="1:2" ht="16.5" customHeight="1">
      <c r="A461" s="211" t="s">
        <v>152</v>
      </c>
      <c r="B461" s="355"/>
    </row>
    <row r="462" spans="1:2" ht="16.5" customHeight="1">
      <c r="A462" s="211" t="s">
        <v>153</v>
      </c>
      <c r="B462" s="355"/>
    </row>
    <row r="463" spans="1:2" ht="16.5" customHeight="1">
      <c r="A463" s="211" t="s">
        <v>447</v>
      </c>
      <c r="B463" s="355"/>
    </row>
    <row r="464" spans="1:2" ht="16.5" customHeight="1">
      <c r="A464" s="211" t="s">
        <v>448</v>
      </c>
      <c r="B464" s="355"/>
    </row>
    <row r="465" spans="1:2" ht="16.5" customHeight="1">
      <c r="A465" s="211" t="s">
        <v>449</v>
      </c>
      <c r="B465" s="355"/>
    </row>
    <row r="466" spans="1:2" ht="16.5" customHeight="1">
      <c r="A466" s="211" t="s">
        <v>450</v>
      </c>
      <c r="B466" s="355"/>
    </row>
    <row r="467" spans="1:2" ht="16.5" customHeight="1">
      <c r="A467" s="211" t="s">
        <v>451</v>
      </c>
      <c r="B467" s="355"/>
    </row>
    <row r="468" spans="1:2" ht="16.5" customHeight="1">
      <c r="A468" s="211" t="s">
        <v>452</v>
      </c>
      <c r="B468" s="355">
        <v>183.03</v>
      </c>
    </row>
    <row r="469" spans="1:2" ht="16.5" customHeight="1">
      <c r="A469" s="211" t="s">
        <v>453</v>
      </c>
      <c r="B469" s="355"/>
    </row>
    <row r="470" spans="1:2" ht="16.5" customHeight="1">
      <c r="A470" s="211" t="s">
        <v>454</v>
      </c>
      <c r="B470" s="355"/>
    </row>
    <row r="471" spans="1:2" ht="16.5" customHeight="1">
      <c r="A471" s="211" t="s">
        <v>455</v>
      </c>
      <c r="B471" s="355"/>
    </row>
    <row r="472" spans="1:2" ht="16.5" customHeight="1">
      <c r="A472" s="211" t="s">
        <v>456</v>
      </c>
      <c r="B472" s="355"/>
    </row>
    <row r="473" spans="1:2" ht="16.5" customHeight="1">
      <c r="A473" s="211" t="s">
        <v>457</v>
      </c>
      <c r="B473" s="355"/>
    </row>
    <row r="474" spans="1:2" ht="16.5" customHeight="1">
      <c r="A474" s="211" t="s">
        <v>458</v>
      </c>
      <c r="B474" s="355"/>
    </row>
    <row r="475" spans="1:2" ht="16.5" customHeight="1">
      <c r="A475" s="210" t="s">
        <v>459</v>
      </c>
      <c r="B475" s="355"/>
    </row>
    <row r="476" spans="1:2" ht="16.5" customHeight="1">
      <c r="A476" s="211" t="s">
        <v>151</v>
      </c>
      <c r="B476" s="355"/>
    </row>
    <row r="477" spans="1:2" ht="16.5" customHeight="1">
      <c r="A477" s="211" t="s">
        <v>152</v>
      </c>
      <c r="B477" s="355"/>
    </row>
    <row r="478" spans="1:2" ht="16.5" customHeight="1">
      <c r="A478" s="211" t="s">
        <v>153</v>
      </c>
      <c r="B478" s="355"/>
    </row>
    <row r="479" spans="1:2" ht="16.5" customHeight="1">
      <c r="A479" s="211" t="s">
        <v>460</v>
      </c>
      <c r="B479" s="355"/>
    </row>
    <row r="480" spans="1:2" ht="16.5" customHeight="1">
      <c r="A480" s="211" t="s">
        <v>461</v>
      </c>
      <c r="B480" s="355"/>
    </row>
    <row r="481" spans="1:2" ht="16.5" customHeight="1">
      <c r="A481" s="211" t="s">
        <v>462</v>
      </c>
      <c r="B481" s="355"/>
    </row>
    <row r="482" spans="1:2" ht="16.5" customHeight="1">
      <c r="A482" s="211" t="s">
        <v>463</v>
      </c>
      <c r="B482" s="355"/>
    </row>
    <row r="483" spans="1:2" ht="16.5" customHeight="1">
      <c r="A483" s="210" t="s">
        <v>464</v>
      </c>
      <c r="B483" s="355"/>
    </row>
    <row r="484" spans="1:2" ht="16.5" customHeight="1">
      <c r="A484" s="211" t="s">
        <v>151</v>
      </c>
      <c r="B484" s="355"/>
    </row>
    <row r="485" spans="1:2" ht="16.5" customHeight="1">
      <c r="A485" s="211" t="s">
        <v>152</v>
      </c>
      <c r="B485" s="355"/>
    </row>
    <row r="486" spans="1:2" ht="16.5" customHeight="1">
      <c r="A486" s="211" t="s">
        <v>153</v>
      </c>
      <c r="B486" s="355"/>
    </row>
    <row r="487" spans="1:2" ht="16.5" customHeight="1">
      <c r="A487" s="211" t="s">
        <v>465</v>
      </c>
      <c r="B487" s="355"/>
    </row>
    <row r="488" spans="1:2" ht="16.5" customHeight="1">
      <c r="A488" s="211" t="s">
        <v>466</v>
      </c>
      <c r="B488" s="355"/>
    </row>
    <row r="489" spans="1:2" ht="16.5" customHeight="1">
      <c r="A489" s="211" t="s">
        <v>467</v>
      </c>
      <c r="B489" s="355"/>
    </row>
    <row r="490" spans="1:2" ht="16.5" customHeight="1">
      <c r="A490" s="211" t="s">
        <v>468</v>
      </c>
      <c r="B490" s="355"/>
    </row>
    <row r="491" spans="1:2" ht="16.5" customHeight="1">
      <c r="A491" s="211" t="s">
        <v>469</v>
      </c>
      <c r="B491" s="355"/>
    </row>
    <row r="492" spans="1:2" ht="16.5" customHeight="1">
      <c r="A492" s="211" t="s">
        <v>470</v>
      </c>
      <c r="B492" s="355"/>
    </row>
    <row r="493" spans="1:2" ht="16.5" customHeight="1">
      <c r="A493" s="211" t="s">
        <v>471</v>
      </c>
      <c r="B493" s="355"/>
    </row>
    <row r="494" spans="1:2" ht="16.5" customHeight="1">
      <c r="A494" s="210" t="s">
        <v>472</v>
      </c>
      <c r="B494" s="355"/>
    </row>
    <row r="495" spans="1:2" ht="16.5" customHeight="1">
      <c r="A495" s="211" t="s">
        <v>151</v>
      </c>
      <c r="B495" s="355"/>
    </row>
    <row r="496" spans="1:2" ht="16.5" customHeight="1">
      <c r="A496" s="211" t="s">
        <v>152</v>
      </c>
      <c r="B496" s="355"/>
    </row>
    <row r="497" spans="1:2" ht="16.5" customHeight="1">
      <c r="A497" s="211" t="s">
        <v>153</v>
      </c>
      <c r="B497" s="355"/>
    </row>
    <row r="498" spans="1:2" ht="16.5" customHeight="1">
      <c r="A498" s="211" t="s">
        <v>473</v>
      </c>
      <c r="B498" s="355"/>
    </row>
    <row r="499" spans="1:2" ht="16.5" customHeight="1">
      <c r="A499" s="211" t="s">
        <v>474</v>
      </c>
      <c r="B499" s="355"/>
    </row>
    <row r="500" spans="1:2" ht="16.5" customHeight="1">
      <c r="A500" s="211" t="s">
        <v>475</v>
      </c>
      <c r="B500" s="355"/>
    </row>
    <row r="501" spans="1:2" ht="16.5" customHeight="1">
      <c r="A501" s="211" t="s">
        <v>476</v>
      </c>
      <c r="B501" s="355"/>
    </row>
    <row r="502" spans="1:2" ht="16.5" customHeight="1">
      <c r="A502" s="211" t="s">
        <v>477</v>
      </c>
      <c r="B502" s="355"/>
    </row>
    <row r="503" spans="1:2" ht="16.5" customHeight="1">
      <c r="A503" s="210" t="s">
        <v>478</v>
      </c>
      <c r="B503" s="355"/>
    </row>
    <row r="504" spans="1:2" ht="16.5" customHeight="1">
      <c r="A504" s="211" t="s">
        <v>479</v>
      </c>
      <c r="B504" s="355"/>
    </row>
    <row r="505" spans="1:2" ht="16.5" customHeight="1">
      <c r="A505" s="211" t="s">
        <v>480</v>
      </c>
      <c r="B505" s="355"/>
    </row>
    <row r="506" spans="1:2" ht="16.5" customHeight="1">
      <c r="A506" s="211" t="s">
        <v>481</v>
      </c>
      <c r="B506" s="355"/>
    </row>
    <row r="507" spans="1:2" ht="16.5" customHeight="1">
      <c r="A507" s="211" t="s">
        <v>482</v>
      </c>
      <c r="B507" s="355"/>
    </row>
    <row r="508" spans="1:2" ht="16.5" customHeight="1">
      <c r="A508" s="210" t="s">
        <v>483</v>
      </c>
      <c r="B508" s="355"/>
    </row>
    <row r="509" spans="1:2" ht="16.5" customHeight="1">
      <c r="A509" s="211" t="s">
        <v>151</v>
      </c>
      <c r="B509" s="355"/>
    </row>
    <row r="510" spans="1:2" ht="16.5" customHeight="1">
      <c r="A510" s="211" t="s">
        <v>152</v>
      </c>
      <c r="B510" s="355"/>
    </row>
    <row r="511" spans="1:2" ht="16.5" customHeight="1">
      <c r="A511" s="211" t="s">
        <v>153</v>
      </c>
      <c r="B511" s="355"/>
    </row>
    <row r="512" spans="1:2" ht="16.5" customHeight="1">
      <c r="A512" s="211" t="s">
        <v>484</v>
      </c>
      <c r="B512" s="355"/>
    </row>
    <row r="513" spans="1:2" ht="16.5" customHeight="1">
      <c r="A513" s="211" t="s">
        <v>485</v>
      </c>
      <c r="B513" s="355"/>
    </row>
    <row r="514" spans="1:2" ht="16.5" customHeight="1">
      <c r="A514" s="211" t="s">
        <v>486</v>
      </c>
      <c r="B514" s="355"/>
    </row>
    <row r="515" spans="1:2" ht="16.5" customHeight="1">
      <c r="A515" s="210" t="s">
        <v>487</v>
      </c>
      <c r="B515" s="355"/>
    </row>
    <row r="516" spans="1:2" ht="16.5" customHeight="1">
      <c r="A516" s="211" t="s">
        <v>488</v>
      </c>
      <c r="B516" s="355"/>
    </row>
    <row r="517" spans="1:2" ht="16.5" customHeight="1">
      <c r="A517" s="211" t="s">
        <v>489</v>
      </c>
      <c r="B517" s="355"/>
    </row>
    <row r="518" spans="1:2" ht="16.5" customHeight="1">
      <c r="A518" s="211" t="s">
        <v>490</v>
      </c>
      <c r="B518" s="355"/>
    </row>
    <row r="519" spans="1:2" ht="16.5" customHeight="1">
      <c r="A519" s="211" t="s">
        <v>491</v>
      </c>
      <c r="B519" s="355"/>
    </row>
    <row r="520" spans="1:2" ht="16.5" customHeight="1">
      <c r="A520" s="211" t="s">
        <v>492</v>
      </c>
      <c r="B520" s="355"/>
    </row>
    <row r="521" spans="1:2" ht="16.5" customHeight="1">
      <c r="A521" s="210" t="s">
        <v>493</v>
      </c>
      <c r="B521" s="355"/>
    </row>
    <row r="522" spans="1:2" ht="16.5" customHeight="1">
      <c r="A522" s="211" t="s">
        <v>494</v>
      </c>
      <c r="B522" s="355"/>
    </row>
    <row r="523" spans="1:2" ht="16.5" customHeight="1">
      <c r="A523" s="211" t="s">
        <v>495</v>
      </c>
      <c r="B523" s="355"/>
    </row>
    <row r="524" spans="1:2" ht="16.5" customHeight="1">
      <c r="A524" s="210" t="s">
        <v>496</v>
      </c>
      <c r="B524" s="355"/>
    </row>
    <row r="525" spans="1:2" ht="16.5" customHeight="1">
      <c r="A525" s="211" t="s">
        <v>497</v>
      </c>
      <c r="B525" s="355"/>
    </row>
    <row r="526" spans="1:2" ht="16.5" customHeight="1">
      <c r="A526" s="211" t="s">
        <v>498</v>
      </c>
      <c r="B526" s="355"/>
    </row>
    <row r="527" spans="1:2" ht="16.5" customHeight="1">
      <c r="A527" s="211" t="s">
        <v>496</v>
      </c>
      <c r="B527" s="355"/>
    </row>
    <row r="528" spans="1:2" ht="16.5" customHeight="1">
      <c r="A528" s="209" t="s">
        <v>87</v>
      </c>
      <c r="B528" s="355">
        <v>1146.56</v>
      </c>
    </row>
    <row r="529" spans="1:2" ht="16.5" customHeight="1">
      <c r="A529" s="210" t="s">
        <v>499</v>
      </c>
      <c r="B529" s="355">
        <v>61.9</v>
      </c>
    </row>
    <row r="530" spans="1:2" ht="16.5" customHeight="1">
      <c r="A530" s="211" t="s">
        <v>151</v>
      </c>
      <c r="B530" s="355"/>
    </row>
    <row r="531" spans="1:2" ht="16.5" customHeight="1">
      <c r="A531" s="211" t="s">
        <v>152</v>
      </c>
      <c r="B531" s="355"/>
    </row>
    <row r="532" spans="1:2" ht="16.5" customHeight="1">
      <c r="A532" s="211" t="s">
        <v>153</v>
      </c>
      <c r="B532" s="355"/>
    </row>
    <row r="533" spans="1:2" ht="16.5" customHeight="1">
      <c r="A533" s="211" t="s">
        <v>500</v>
      </c>
      <c r="B533" s="355"/>
    </row>
    <row r="534" spans="1:2" ht="16.5" customHeight="1">
      <c r="A534" s="211" t="s">
        <v>501</v>
      </c>
      <c r="B534" s="355"/>
    </row>
    <row r="535" spans="1:2" ht="16.5" customHeight="1">
      <c r="A535" s="211" t="s">
        <v>502</v>
      </c>
      <c r="B535" s="355"/>
    </row>
    <row r="536" spans="1:2" ht="16.5" customHeight="1">
      <c r="A536" s="211" t="s">
        <v>503</v>
      </c>
      <c r="B536" s="355"/>
    </row>
    <row r="537" spans="1:2" ht="16.5" customHeight="1">
      <c r="A537" s="211" t="s">
        <v>193</v>
      </c>
      <c r="B537" s="355"/>
    </row>
    <row r="538" spans="1:2" ht="16.5" customHeight="1">
      <c r="A538" s="211" t="s">
        <v>504</v>
      </c>
      <c r="B538" s="355">
        <v>54.92</v>
      </c>
    </row>
    <row r="539" spans="1:2" ht="16.5" customHeight="1">
      <c r="A539" s="211" t="s">
        <v>505</v>
      </c>
      <c r="B539" s="355"/>
    </row>
    <row r="540" spans="1:2" ht="16.5" customHeight="1">
      <c r="A540" s="211" t="s">
        <v>506</v>
      </c>
      <c r="B540" s="355"/>
    </row>
    <row r="541" spans="1:2" ht="16.5" customHeight="1">
      <c r="A541" s="211" t="s">
        <v>507</v>
      </c>
      <c r="B541" s="355"/>
    </row>
    <row r="542" spans="1:2" ht="16.5" customHeight="1">
      <c r="A542" s="211" t="s">
        <v>508</v>
      </c>
      <c r="B542" s="355">
        <v>6.99</v>
      </c>
    </row>
    <row r="543" spans="1:2" ht="16.5" customHeight="1">
      <c r="A543" s="210" t="s">
        <v>509</v>
      </c>
      <c r="B543" s="355">
        <v>43.58</v>
      </c>
    </row>
    <row r="544" spans="1:2" ht="16.5" customHeight="1">
      <c r="A544" s="211" t="s">
        <v>151</v>
      </c>
      <c r="B544" s="355"/>
    </row>
    <row r="545" spans="1:2" ht="16.5" customHeight="1">
      <c r="A545" s="211" t="s">
        <v>152</v>
      </c>
      <c r="B545" s="355"/>
    </row>
    <row r="546" spans="1:2" ht="16.5" customHeight="1">
      <c r="A546" s="211" t="s">
        <v>153</v>
      </c>
      <c r="B546" s="355"/>
    </row>
    <row r="547" spans="1:2" ht="16.5" customHeight="1">
      <c r="A547" s="211" t="s">
        <v>510</v>
      </c>
      <c r="B547" s="355"/>
    </row>
    <row r="548" spans="1:2" ht="16.5" customHeight="1">
      <c r="A548" s="211" t="s">
        <v>511</v>
      </c>
      <c r="B548" s="355"/>
    </row>
    <row r="549" spans="1:2" ht="16.5" customHeight="1">
      <c r="A549" s="211" t="s">
        <v>512</v>
      </c>
      <c r="B549" s="355">
        <v>43.58</v>
      </c>
    </row>
    <row r="550" spans="1:2" ht="16.5" customHeight="1">
      <c r="A550" s="211" t="s">
        <v>513</v>
      </c>
      <c r="B550" s="355"/>
    </row>
    <row r="551" spans="1:2" ht="16.5" customHeight="1">
      <c r="A551" s="210" t="s">
        <v>514</v>
      </c>
      <c r="B551" s="355"/>
    </row>
    <row r="552" spans="1:2" ht="16.5" customHeight="1">
      <c r="A552" s="211" t="s">
        <v>515</v>
      </c>
      <c r="B552" s="355"/>
    </row>
    <row r="553" spans="1:2" ht="16.5" customHeight="1">
      <c r="A553" s="211" t="s">
        <v>516</v>
      </c>
      <c r="B553" s="355"/>
    </row>
    <row r="554" spans="1:2" ht="16.5" customHeight="1">
      <c r="A554" s="210" t="s">
        <v>517</v>
      </c>
      <c r="B554" s="355">
        <v>301.32</v>
      </c>
    </row>
    <row r="555" spans="1:2" ht="16.5" customHeight="1">
      <c r="A555" s="211" t="s">
        <v>518</v>
      </c>
      <c r="B555" s="355"/>
    </row>
    <row r="556" spans="1:2" ht="16.5" customHeight="1">
      <c r="A556" s="211" t="s">
        <v>519</v>
      </c>
      <c r="B556" s="355"/>
    </row>
    <row r="557" spans="1:2" ht="16.5" customHeight="1">
      <c r="A557" s="211" t="s">
        <v>520</v>
      </c>
      <c r="B557" s="355"/>
    </row>
    <row r="558" spans="1:2" ht="16.5" customHeight="1">
      <c r="A558" s="211" t="s">
        <v>521</v>
      </c>
      <c r="B558" s="355"/>
    </row>
    <row r="559" spans="1:2" ht="16.5" customHeight="1">
      <c r="A559" s="211" t="s">
        <v>522</v>
      </c>
      <c r="B559" s="355">
        <v>138.13999999999999</v>
      </c>
    </row>
    <row r="560" spans="1:2" ht="16.5" customHeight="1">
      <c r="A560" s="211" t="s">
        <v>523</v>
      </c>
      <c r="B560" s="355">
        <v>64.52</v>
      </c>
    </row>
    <row r="561" spans="1:2" ht="16.5" customHeight="1">
      <c r="A561" s="211" t="s">
        <v>524</v>
      </c>
      <c r="B561" s="355"/>
    </row>
    <row r="562" spans="1:2" ht="16.5" customHeight="1">
      <c r="A562" s="211" t="s">
        <v>525</v>
      </c>
      <c r="B562" s="355">
        <v>98.67</v>
      </c>
    </row>
    <row r="563" spans="1:2" ht="16.5" customHeight="1">
      <c r="A563" s="210" t="s">
        <v>526</v>
      </c>
      <c r="B563" s="355"/>
    </row>
    <row r="564" spans="1:2" ht="16.5" customHeight="1">
      <c r="A564" s="211" t="s">
        <v>527</v>
      </c>
      <c r="B564" s="355"/>
    </row>
    <row r="565" spans="1:2" ht="16.5" customHeight="1">
      <c r="A565" s="211" t="s">
        <v>528</v>
      </c>
      <c r="B565" s="355"/>
    </row>
    <row r="566" spans="1:2" ht="16.5" customHeight="1">
      <c r="A566" s="211" t="s">
        <v>529</v>
      </c>
      <c r="B566" s="355"/>
    </row>
    <row r="567" spans="1:2" ht="16.5" customHeight="1">
      <c r="A567" s="210" t="s">
        <v>530</v>
      </c>
      <c r="B567" s="355"/>
    </row>
    <row r="568" spans="1:2" ht="16.5" customHeight="1">
      <c r="A568" s="211" t="s">
        <v>531</v>
      </c>
      <c r="B568" s="355"/>
    </row>
    <row r="569" spans="1:2" ht="16.5" customHeight="1">
      <c r="A569" s="211" t="s">
        <v>532</v>
      </c>
      <c r="B569" s="355"/>
    </row>
    <row r="570" spans="1:2" ht="16.5" customHeight="1">
      <c r="A570" s="211" t="s">
        <v>533</v>
      </c>
      <c r="B570" s="355"/>
    </row>
    <row r="571" spans="1:2" ht="16.5" customHeight="1">
      <c r="A571" s="211" t="s">
        <v>534</v>
      </c>
      <c r="B571" s="355"/>
    </row>
    <row r="572" spans="1:2" ht="16.5" customHeight="1">
      <c r="A572" s="211" t="s">
        <v>535</v>
      </c>
      <c r="B572" s="355"/>
    </row>
    <row r="573" spans="1:2" ht="16.5" customHeight="1">
      <c r="A573" s="211" t="s">
        <v>536</v>
      </c>
      <c r="B573" s="355"/>
    </row>
    <row r="574" spans="1:2" ht="16.5" customHeight="1">
      <c r="A574" s="211" t="s">
        <v>537</v>
      </c>
      <c r="B574" s="355"/>
    </row>
    <row r="575" spans="1:2" ht="16.5" customHeight="1">
      <c r="A575" s="211" t="s">
        <v>538</v>
      </c>
      <c r="B575" s="355"/>
    </row>
    <row r="576" spans="1:2" ht="16.5" customHeight="1">
      <c r="A576" s="211" t="s">
        <v>539</v>
      </c>
      <c r="B576" s="355"/>
    </row>
    <row r="577" spans="1:2" ht="16.5" customHeight="1">
      <c r="A577" s="210" t="s">
        <v>540</v>
      </c>
      <c r="B577" s="355">
        <v>287.82</v>
      </c>
    </row>
    <row r="578" spans="1:2" ht="16.5" customHeight="1">
      <c r="A578" s="211" t="s">
        <v>541</v>
      </c>
      <c r="B578" s="355">
        <v>24</v>
      </c>
    </row>
    <row r="579" spans="1:2" ht="16.5" customHeight="1">
      <c r="A579" s="211" t="s">
        <v>542</v>
      </c>
      <c r="B579" s="355">
        <v>61.63</v>
      </c>
    </row>
    <row r="580" spans="1:2" ht="16.5" customHeight="1">
      <c r="A580" s="211" t="s">
        <v>543</v>
      </c>
      <c r="B580" s="355">
        <v>149.19</v>
      </c>
    </row>
    <row r="581" spans="1:2" ht="16.5" customHeight="1">
      <c r="A581" s="211" t="s">
        <v>544</v>
      </c>
      <c r="B581" s="355"/>
    </row>
    <row r="582" spans="1:2" ht="16.5" customHeight="1">
      <c r="A582" s="211" t="s">
        <v>545</v>
      </c>
      <c r="B582" s="355"/>
    </row>
    <row r="583" spans="1:2" ht="16.5" customHeight="1">
      <c r="A583" s="211" t="s">
        <v>546</v>
      </c>
      <c r="B583" s="355">
        <v>26</v>
      </c>
    </row>
    <row r="584" spans="1:2" ht="16.5" customHeight="1">
      <c r="A584" s="211" t="s">
        <v>547</v>
      </c>
      <c r="B584" s="355">
        <v>27</v>
      </c>
    </row>
    <row r="585" spans="1:2" ht="16.5" customHeight="1">
      <c r="A585" s="210" t="s">
        <v>548</v>
      </c>
      <c r="B585" s="355"/>
    </row>
    <row r="586" spans="1:2" ht="16.5" customHeight="1">
      <c r="A586" s="211" t="s">
        <v>549</v>
      </c>
      <c r="B586" s="355"/>
    </row>
    <row r="587" spans="1:2" ht="16.5" customHeight="1">
      <c r="A587" s="211" t="s">
        <v>550</v>
      </c>
      <c r="B587" s="355"/>
    </row>
    <row r="588" spans="1:2" ht="16.5" customHeight="1">
      <c r="A588" s="211" t="s">
        <v>551</v>
      </c>
      <c r="B588" s="355"/>
    </row>
    <row r="589" spans="1:2" ht="16.5" customHeight="1">
      <c r="A589" s="211" t="s">
        <v>552</v>
      </c>
      <c r="B589" s="355"/>
    </row>
    <row r="590" spans="1:2" ht="16.5" customHeight="1">
      <c r="A590" s="211" t="s">
        <v>553</v>
      </c>
      <c r="B590" s="355"/>
    </row>
    <row r="591" spans="1:2" ht="16.5" customHeight="1">
      <c r="A591" s="211" t="s">
        <v>554</v>
      </c>
      <c r="B591" s="355"/>
    </row>
    <row r="592" spans="1:2" ht="16.5" customHeight="1">
      <c r="A592" s="210" t="s">
        <v>555</v>
      </c>
      <c r="B592" s="355"/>
    </row>
    <row r="593" spans="1:2" ht="16.5" customHeight="1">
      <c r="A593" s="211" t="s">
        <v>556</v>
      </c>
      <c r="B593" s="355"/>
    </row>
    <row r="594" spans="1:2" ht="16.5" customHeight="1">
      <c r="A594" s="211" t="s">
        <v>557</v>
      </c>
      <c r="B594" s="355"/>
    </row>
    <row r="595" spans="1:2" ht="16.5" customHeight="1">
      <c r="A595" s="211" t="s">
        <v>558</v>
      </c>
      <c r="B595" s="355"/>
    </row>
    <row r="596" spans="1:2" ht="16.5" customHeight="1">
      <c r="A596" s="211" t="s">
        <v>559</v>
      </c>
      <c r="B596" s="355"/>
    </row>
    <row r="597" spans="1:2" ht="16.5" customHeight="1">
      <c r="A597" s="211" t="s">
        <v>560</v>
      </c>
      <c r="B597" s="355"/>
    </row>
    <row r="598" spans="1:2" ht="16.5" customHeight="1">
      <c r="A598" s="211" t="s">
        <v>561</v>
      </c>
      <c r="B598" s="355"/>
    </row>
    <row r="599" spans="1:2" ht="16.5" customHeight="1">
      <c r="A599" s="210" t="s">
        <v>562</v>
      </c>
      <c r="B599" s="355">
        <v>9.4499999999999993</v>
      </c>
    </row>
    <row r="600" spans="1:2" ht="16.5" customHeight="1">
      <c r="A600" s="211" t="s">
        <v>151</v>
      </c>
      <c r="B600" s="355"/>
    </row>
    <row r="601" spans="1:2" ht="16.5" customHeight="1">
      <c r="A601" s="211" t="s">
        <v>152</v>
      </c>
      <c r="B601" s="355"/>
    </row>
    <row r="602" spans="1:2" ht="16.5" customHeight="1">
      <c r="A602" s="211" t="s">
        <v>153</v>
      </c>
      <c r="B602" s="355"/>
    </row>
    <row r="603" spans="1:2" ht="16.5" customHeight="1">
      <c r="A603" s="211" t="s">
        <v>563</v>
      </c>
      <c r="B603" s="355">
        <v>4.8499999999999996</v>
      </c>
    </row>
    <row r="604" spans="1:2" ht="16.5" customHeight="1">
      <c r="A604" s="211" t="s">
        <v>564</v>
      </c>
      <c r="B604" s="355"/>
    </row>
    <row r="605" spans="1:2" ht="16.5" customHeight="1">
      <c r="A605" s="211" t="s">
        <v>565</v>
      </c>
      <c r="B605" s="355"/>
    </row>
    <row r="606" spans="1:2" ht="16.5" customHeight="1">
      <c r="A606" s="211" t="s">
        <v>566</v>
      </c>
      <c r="B606" s="355">
        <v>4.5999999999999996</v>
      </c>
    </row>
    <row r="607" spans="1:2" ht="16.5" customHeight="1">
      <c r="A607" s="211" t="s">
        <v>567</v>
      </c>
      <c r="B607" s="355"/>
    </row>
    <row r="608" spans="1:2" ht="16.5" customHeight="1">
      <c r="A608" s="210" t="s">
        <v>568</v>
      </c>
      <c r="B608" s="355"/>
    </row>
    <row r="609" spans="1:2" ht="16.5" customHeight="1">
      <c r="A609" s="211" t="s">
        <v>151</v>
      </c>
      <c r="B609" s="355"/>
    </row>
    <row r="610" spans="1:2" ht="16.5" customHeight="1">
      <c r="A610" s="211" t="s">
        <v>152</v>
      </c>
      <c r="B610" s="355"/>
    </row>
    <row r="611" spans="1:2" ht="16.5" customHeight="1">
      <c r="A611" s="211" t="s">
        <v>153</v>
      </c>
      <c r="B611" s="355"/>
    </row>
    <row r="612" spans="1:2" ht="16.5" customHeight="1">
      <c r="A612" s="211" t="s">
        <v>569</v>
      </c>
      <c r="B612" s="355"/>
    </row>
    <row r="613" spans="1:2" ht="16.5" customHeight="1">
      <c r="A613" s="210" t="s">
        <v>570</v>
      </c>
      <c r="B613" s="355"/>
    </row>
    <row r="614" spans="1:2" ht="16.5" customHeight="1">
      <c r="A614" s="211" t="s">
        <v>571</v>
      </c>
      <c r="B614" s="355"/>
    </row>
    <row r="615" spans="1:2" ht="16.5" customHeight="1">
      <c r="A615" s="211" t="s">
        <v>572</v>
      </c>
      <c r="B615" s="355"/>
    </row>
    <row r="616" spans="1:2" ht="16.5" customHeight="1">
      <c r="A616" s="210" t="s">
        <v>573</v>
      </c>
      <c r="B616" s="355">
        <v>67.09</v>
      </c>
    </row>
    <row r="617" spans="1:2" ht="16.5" customHeight="1">
      <c r="A617" s="211" t="s">
        <v>574</v>
      </c>
      <c r="B617" s="355">
        <v>67.09</v>
      </c>
    </row>
    <row r="618" spans="1:2" ht="16.5" customHeight="1">
      <c r="A618" s="211" t="s">
        <v>575</v>
      </c>
      <c r="B618" s="355"/>
    </row>
    <row r="619" spans="1:2" ht="16.5" customHeight="1">
      <c r="A619" s="210" t="s">
        <v>576</v>
      </c>
      <c r="B619" s="355">
        <v>302.7</v>
      </c>
    </row>
    <row r="620" spans="1:2" ht="16.5" customHeight="1">
      <c r="A620" s="211" t="s">
        <v>577</v>
      </c>
      <c r="B620" s="355">
        <v>55.3</v>
      </c>
    </row>
    <row r="621" spans="1:2" ht="16.5" customHeight="1">
      <c r="A621" s="211" t="s">
        <v>578</v>
      </c>
      <c r="B621" s="355">
        <v>247.4</v>
      </c>
    </row>
    <row r="622" spans="1:2" ht="16.5" customHeight="1">
      <c r="A622" s="210" t="s">
        <v>579</v>
      </c>
      <c r="B622" s="355"/>
    </row>
    <row r="623" spans="1:2" ht="16.5" customHeight="1">
      <c r="A623" s="211" t="s">
        <v>580</v>
      </c>
      <c r="B623" s="355"/>
    </row>
    <row r="624" spans="1:2" ht="16.5" customHeight="1">
      <c r="A624" s="211" t="s">
        <v>581</v>
      </c>
      <c r="B624" s="355"/>
    </row>
    <row r="625" spans="1:2" ht="16.5" customHeight="1">
      <c r="A625" s="211" t="s">
        <v>582</v>
      </c>
      <c r="B625" s="355"/>
    </row>
    <row r="626" spans="1:2" ht="16.5" customHeight="1">
      <c r="A626" s="210" t="s">
        <v>583</v>
      </c>
      <c r="B626" s="355"/>
    </row>
    <row r="627" spans="1:2" ht="16.5" customHeight="1">
      <c r="A627" s="211" t="s">
        <v>580</v>
      </c>
      <c r="B627" s="355"/>
    </row>
    <row r="628" spans="1:2" ht="16.5" customHeight="1">
      <c r="A628" s="211" t="s">
        <v>581</v>
      </c>
      <c r="B628" s="355"/>
    </row>
    <row r="629" spans="1:2" ht="16.5" customHeight="1">
      <c r="A629" s="211" t="s">
        <v>584</v>
      </c>
      <c r="B629" s="355"/>
    </row>
    <row r="630" spans="1:2" ht="16.5" customHeight="1">
      <c r="A630" s="210" t="s">
        <v>585</v>
      </c>
      <c r="B630" s="355"/>
    </row>
    <row r="631" spans="1:2" ht="16.5" customHeight="1">
      <c r="A631" s="211" t="s">
        <v>586</v>
      </c>
      <c r="B631" s="355"/>
    </row>
    <row r="632" spans="1:2" ht="16.5" customHeight="1">
      <c r="A632" s="211" t="s">
        <v>587</v>
      </c>
      <c r="B632" s="355"/>
    </row>
    <row r="633" spans="1:2" ht="16.5" customHeight="1">
      <c r="A633" s="210" t="s">
        <v>588</v>
      </c>
      <c r="B633" s="355">
        <v>6.9</v>
      </c>
    </row>
    <row r="634" spans="1:2" ht="16.5" customHeight="1">
      <c r="A634" s="211" t="s">
        <v>589</v>
      </c>
      <c r="B634" s="355">
        <v>6.68</v>
      </c>
    </row>
    <row r="635" spans="1:2" ht="16.5" customHeight="1">
      <c r="A635" s="211" t="s">
        <v>590</v>
      </c>
      <c r="B635" s="355">
        <v>0.22</v>
      </c>
    </row>
    <row r="636" spans="1:2" ht="16.5" customHeight="1">
      <c r="A636" s="210" t="s">
        <v>591</v>
      </c>
      <c r="B636" s="355"/>
    </row>
    <row r="637" spans="1:2" ht="16.5" customHeight="1">
      <c r="A637" s="211" t="s">
        <v>592</v>
      </c>
      <c r="B637" s="355"/>
    </row>
    <row r="638" spans="1:2" ht="16.5" customHeight="1">
      <c r="A638" s="211" t="s">
        <v>593</v>
      </c>
      <c r="B638" s="355"/>
    </row>
    <row r="639" spans="1:2" ht="16.5" customHeight="1">
      <c r="A639" s="211" t="s">
        <v>594</v>
      </c>
      <c r="B639" s="355"/>
    </row>
    <row r="640" spans="1:2" ht="16.5" customHeight="1">
      <c r="A640" s="210" t="s">
        <v>595</v>
      </c>
      <c r="B640" s="355"/>
    </row>
    <row r="641" spans="1:2" ht="16.5" customHeight="1">
      <c r="A641" s="211" t="s">
        <v>596</v>
      </c>
      <c r="B641" s="355"/>
    </row>
    <row r="642" spans="1:2" ht="16.5" customHeight="1">
      <c r="A642" s="211" t="s">
        <v>597</v>
      </c>
      <c r="B642" s="355"/>
    </row>
    <row r="643" spans="1:2" ht="16.5" customHeight="1">
      <c r="A643" s="211" t="s">
        <v>598</v>
      </c>
      <c r="B643" s="355"/>
    </row>
    <row r="644" spans="1:2" ht="16.5" customHeight="1">
      <c r="A644" s="211" t="s">
        <v>599</v>
      </c>
      <c r="B644" s="355"/>
    </row>
    <row r="645" spans="1:2" ht="16.5" customHeight="1">
      <c r="A645" s="210" t="s">
        <v>600</v>
      </c>
      <c r="B645" s="355">
        <v>59.25</v>
      </c>
    </row>
    <row r="646" spans="1:2" ht="16.5" customHeight="1">
      <c r="A646" s="211" t="s">
        <v>151</v>
      </c>
      <c r="B646" s="355"/>
    </row>
    <row r="647" spans="1:2" ht="16.5" customHeight="1">
      <c r="A647" s="211" t="s">
        <v>152</v>
      </c>
      <c r="B647" s="355"/>
    </row>
    <row r="648" spans="1:2" ht="16.5" customHeight="1">
      <c r="A648" s="211" t="s">
        <v>153</v>
      </c>
      <c r="B648" s="355"/>
    </row>
    <row r="649" spans="1:2" ht="16.5" customHeight="1">
      <c r="A649" s="211" t="s">
        <v>601</v>
      </c>
      <c r="B649" s="355"/>
    </row>
    <row r="650" spans="1:2" ht="16.5" customHeight="1">
      <c r="A650" s="211" t="s">
        <v>602</v>
      </c>
      <c r="B650" s="355"/>
    </row>
    <row r="651" spans="1:2" ht="16.5" customHeight="1">
      <c r="A651" s="211" t="s">
        <v>160</v>
      </c>
      <c r="B651" s="355">
        <v>57.93</v>
      </c>
    </row>
    <row r="652" spans="1:2" ht="16.5" customHeight="1">
      <c r="A652" s="211" t="s">
        <v>603</v>
      </c>
      <c r="B652" s="355">
        <v>1.32</v>
      </c>
    </row>
    <row r="653" spans="1:2" ht="16.5" customHeight="1">
      <c r="A653" s="210" t="s">
        <v>604</v>
      </c>
      <c r="B653" s="355"/>
    </row>
    <row r="654" spans="1:2" ht="16.5" customHeight="1">
      <c r="A654" s="211" t="s">
        <v>581</v>
      </c>
      <c r="B654" s="355"/>
    </row>
    <row r="655" spans="1:2" ht="16.5" customHeight="1">
      <c r="A655" s="211" t="s">
        <v>605</v>
      </c>
      <c r="B655" s="355"/>
    </row>
    <row r="656" spans="1:2" ht="16.5" customHeight="1">
      <c r="A656" s="210" t="s">
        <v>606</v>
      </c>
      <c r="B656" s="355">
        <v>6.55</v>
      </c>
    </row>
    <row r="657" spans="1:2" ht="16.5" customHeight="1">
      <c r="A657" s="211" t="s">
        <v>606</v>
      </c>
      <c r="B657" s="355">
        <v>6.55</v>
      </c>
    </row>
    <row r="658" spans="1:2" ht="16.5" customHeight="1">
      <c r="A658" s="209" t="s">
        <v>89</v>
      </c>
      <c r="B658" s="355">
        <v>251.25</v>
      </c>
    </row>
    <row r="659" spans="1:2" ht="16.5" customHeight="1">
      <c r="A659" s="210" t="s">
        <v>607</v>
      </c>
      <c r="B659" s="355">
        <v>52.74</v>
      </c>
    </row>
    <row r="660" spans="1:2" ht="16.5" customHeight="1">
      <c r="A660" s="211" t="s">
        <v>151</v>
      </c>
      <c r="B660" s="355">
        <v>52.74</v>
      </c>
    </row>
    <row r="661" spans="1:2" ht="16.5" customHeight="1">
      <c r="A661" s="211" t="s">
        <v>152</v>
      </c>
      <c r="B661" s="355"/>
    </row>
    <row r="662" spans="1:2" ht="16.5" customHeight="1">
      <c r="A662" s="211" t="s">
        <v>153</v>
      </c>
      <c r="B662" s="355"/>
    </row>
    <row r="663" spans="1:2" ht="16.5" customHeight="1">
      <c r="A663" s="211" t="s">
        <v>608</v>
      </c>
      <c r="B663" s="355"/>
    </row>
    <row r="664" spans="1:2" ht="16.5" customHeight="1">
      <c r="A664" s="210" t="s">
        <v>609</v>
      </c>
      <c r="B664" s="355"/>
    </row>
    <row r="665" spans="1:2" ht="16.5" customHeight="1">
      <c r="A665" s="211" t="s">
        <v>610</v>
      </c>
      <c r="B665" s="355"/>
    </row>
    <row r="666" spans="1:2" ht="16.5" customHeight="1">
      <c r="A666" s="211" t="s">
        <v>611</v>
      </c>
      <c r="B666" s="355"/>
    </row>
    <row r="667" spans="1:2" ht="16.5" customHeight="1">
      <c r="A667" s="211" t="s">
        <v>612</v>
      </c>
      <c r="B667" s="355"/>
    </row>
    <row r="668" spans="1:2" ht="16.5" customHeight="1">
      <c r="A668" s="211" t="s">
        <v>613</v>
      </c>
      <c r="B668" s="355"/>
    </row>
    <row r="669" spans="1:2" ht="16.5" customHeight="1">
      <c r="A669" s="211" t="s">
        <v>614</v>
      </c>
      <c r="B669" s="355"/>
    </row>
    <row r="670" spans="1:2" ht="16.5" customHeight="1">
      <c r="A670" s="211" t="s">
        <v>615</v>
      </c>
      <c r="B670" s="355"/>
    </row>
    <row r="671" spans="1:2" ht="16.5" customHeight="1">
      <c r="A671" s="211" t="s">
        <v>616</v>
      </c>
      <c r="B671" s="355"/>
    </row>
    <row r="672" spans="1:2" ht="16.5" customHeight="1">
      <c r="A672" s="211" t="s">
        <v>617</v>
      </c>
      <c r="B672" s="355"/>
    </row>
    <row r="673" spans="1:2" ht="16.5" customHeight="1">
      <c r="A673" s="211" t="s">
        <v>618</v>
      </c>
      <c r="B673" s="355"/>
    </row>
    <row r="674" spans="1:2" ht="16.5" customHeight="1">
      <c r="A674" s="211" t="s">
        <v>619</v>
      </c>
      <c r="B674" s="355"/>
    </row>
    <row r="675" spans="1:2" ht="16.5" customHeight="1">
      <c r="A675" s="211" t="s">
        <v>620</v>
      </c>
      <c r="B675" s="355"/>
    </row>
    <row r="676" spans="1:2" ht="16.5" customHeight="1">
      <c r="A676" s="211" t="s">
        <v>621</v>
      </c>
      <c r="B676" s="355"/>
    </row>
    <row r="677" spans="1:2" ht="16.5" customHeight="1">
      <c r="A677" s="210" t="s">
        <v>622</v>
      </c>
      <c r="B677" s="355"/>
    </row>
    <row r="678" spans="1:2" ht="16.5" customHeight="1">
      <c r="A678" s="211" t="s">
        <v>623</v>
      </c>
      <c r="B678" s="355"/>
    </row>
    <row r="679" spans="1:2" ht="16.5" customHeight="1">
      <c r="A679" s="211" t="s">
        <v>624</v>
      </c>
      <c r="B679" s="355"/>
    </row>
    <row r="680" spans="1:2" ht="16.5" customHeight="1">
      <c r="A680" s="211" t="s">
        <v>625</v>
      </c>
      <c r="B680" s="355"/>
    </row>
    <row r="681" spans="1:2" ht="16.5" customHeight="1">
      <c r="A681" s="210" t="s">
        <v>626</v>
      </c>
      <c r="B681" s="355">
        <v>65.260000000000005</v>
      </c>
    </row>
    <row r="682" spans="1:2" ht="16.5" customHeight="1">
      <c r="A682" s="211" t="s">
        <v>627</v>
      </c>
      <c r="B682" s="355"/>
    </row>
    <row r="683" spans="1:2" ht="16.5" customHeight="1">
      <c r="A683" s="211" t="s">
        <v>628</v>
      </c>
      <c r="B683" s="355"/>
    </row>
    <row r="684" spans="1:2" ht="16.5" customHeight="1">
      <c r="A684" s="211" t="s">
        <v>629</v>
      </c>
      <c r="B684" s="355"/>
    </row>
    <row r="685" spans="1:2" ht="16.5" customHeight="1">
      <c r="A685" s="211" t="s">
        <v>630</v>
      </c>
      <c r="B685" s="355"/>
    </row>
    <row r="686" spans="1:2" ht="16.5" customHeight="1">
      <c r="A686" s="211" t="s">
        <v>631</v>
      </c>
      <c r="B686" s="355"/>
    </row>
    <row r="687" spans="1:2" ht="16.5" customHeight="1">
      <c r="A687" s="211" t="s">
        <v>632</v>
      </c>
      <c r="B687" s="355"/>
    </row>
    <row r="688" spans="1:2" ht="16.5" customHeight="1">
      <c r="A688" s="211" t="s">
        <v>633</v>
      </c>
      <c r="B688" s="355"/>
    </row>
    <row r="689" spans="1:2" ht="16.5" customHeight="1">
      <c r="A689" s="211" t="s">
        <v>634</v>
      </c>
      <c r="B689" s="355"/>
    </row>
    <row r="690" spans="1:2" ht="16.5" customHeight="1">
      <c r="A690" s="211" t="s">
        <v>635</v>
      </c>
      <c r="B690" s="355"/>
    </row>
    <row r="691" spans="1:2" ht="16.5" customHeight="1">
      <c r="A691" s="211" t="s">
        <v>636</v>
      </c>
      <c r="B691" s="355">
        <v>65.260000000000005</v>
      </c>
    </row>
    <row r="692" spans="1:2" ht="16.5" customHeight="1">
      <c r="A692" s="211" t="s">
        <v>637</v>
      </c>
      <c r="B692" s="355"/>
    </row>
    <row r="693" spans="1:2" ht="16.5" customHeight="1">
      <c r="A693" s="210" t="s">
        <v>638</v>
      </c>
      <c r="B693" s="355"/>
    </row>
    <row r="694" spans="1:2" ht="16.5" customHeight="1">
      <c r="A694" s="211" t="s">
        <v>639</v>
      </c>
      <c r="B694" s="355"/>
    </row>
    <row r="695" spans="1:2" ht="16.5" customHeight="1">
      <c r="A695" s="211" t="s">
        <v>640</v>
      </c>
      <c r="B695" s="355"/>
    </row>
    <row r="696" spans="1:2" ht="16.5" customHeight="1">
      <c r="A696" s="210" t="s">
        <v>641</v>
      </c>
      <c r="B696" s="355"/>
    </row>
    <row r="697" spans="1:2" ht="16.5" customHeight="1">
      <c r="A697" s="211" t="s">
        <v>642</v>
      </c>
      <c r="B697" s="355"/>
    </row>
    <row r="698" spans="1:2" ht="16.5" customHeight="1">
      <c r="A698" s="211" t="s">
        <v>643</v>
      </c>
      <c r="B698" s="355"/>
    </row>
    <row r="699" spans="1:2" ht="16.5" customHeight="1">
      <c r="A699" s="211" t="s">
        <v>644</v>
      </c>
      <c r="B699" s="355"/>
    </row>
    <row r="700" spans="1:2" ht="16.5" customHeight="1">
      <c r="A700" s="210" t="s">
        <v>645</v>
      </c>
      <c r="B700" s="355">
        <v>100.15</v>
      </c>
    </row>
    <row r="701" spans="1:2" ht="16.5" customHeight="1">
      <c r="A701" s="211" t="s">
        <v>646</v>
      </c>
      <c r="B701" s="355">
        <v>29.5</v>
      </c>
    </row>
    <row r="702" spans="1:2" ht="16.5" customHeight="1">
      <c r="A702" s="211" t="s">
        <v>647</v>
      </c>
      <c r="B702" s="355">
        <v>26.94</v>
      </c>
    </row>
    <row r="703" spans="1:2" ht="16.5" customHeight="1">
      <c r="A703" s="211" t="s">
        <v>648</v>
      </c>
      <c r="B703" s="355">
        <v>31.76</v>
      </c>
    </row>
    <row r="704" spans="1:2" ht="16.5" customHeight="1">
      <c r="A704" s="211" t="s">
        <v>649</v>
      </c>
      <c r="B704" s="355">
        <v>11.95</v>
      </c>
    </row>
    <row r="705" spans="1:2" ht="16.5" customHeight="1">
      <c r="A705" s="210" t="s">
        <v>650</v>
      </c>
      <c r="B705" s="355"/>
    </row>
    <row r="706" spans="1:2" ht="16.5" customHeight="1">
      <c r="A706" s="211" t="s">
        <v>651</v>
      </c>
      <c r="B706" s="355"/>
    </row>
    <row r="707" spans="1:2" ht="16.5" customHeight="1">
      <c r="A707" s="211" t="s">
        <v>652</v>
      </c>
      <c r="B707" s="355"/>
    </row>
    <row r="708" spans="1:2" ht="16.5" customHeight="1">
      <c r="A708" s="211" t="s">
        <v>653</v>
      </c>
      <c r="B708" s="355"/>
    </row>
    <row r="709" spans="1:2" ht="16.5" customHeight="1">
      <c r="A709" s="210" t="s">
        <v>654</v>
      </c>
      <c r="B709" s="355"/>
    </row>
    <row r="710" spans="1:2" ht="16.5" customHeight="1">
      <c r="A710" s="211" t="s">
        <v>655</v>
      </c>
      <c r="B710" s="355"/>
    </row>
    <row r="711" spans="1:2" ht="16.5" customHeight="1">
      <c r="A711" s="211" t="s">
        <v>656</v>
      </c>
      <c r="B711" s="355"/>
    </row>
    <row r="712" spans="1:2" ht="16.5" customHeight="1">
      <c r="A712" s="211" t="s">
        <v>657</v>
      </c>
      <c r="B712" s="355"/>
    </row>
    <row r="713" spans="1:2" ht="16.5" customHeight="1">
      <c r="A713" s="210" t="s">
        <v>658</v>
      </c>
      <c r="B713" s="355">
        <v>27.6</v>
      </c>
    </row>
    <row r="714" spans="1:2" ht="16.5" customHeight="1">
      <c r="A714" s="211" t="s">
        <v>659</v>
      </c>
      <c r="B714" s="355">
        <v>27.6</v>
      </c>
    </row>
    <row r="715" spans="1:2" ht="16.5" customHeight="1">
      <c r="A715" s="211" t="s">
        <v>660</v>
      </c>
      <c r="B715" s="355"/>
    </row>
    <row r="716" spans="1:2" ht="16.5" customHeight="1">
      <c r="A716" s="210" t="s">
        <v>661</v>
      </c>
      <c r="B716" s="355"/>
    </row>
    <row r="717" spans="1:2" ht="16.5" customHeight="1">
      <c r="A717" s="211" t="s">
        <v>151</v>
      </c>
      <c r="B717" s="355"/>
    </row>
    <row r="718" spans="1:2" ht="16.5" customHeight="1">
      <c r="A718" s="211" t="s">
        <v>152</v>
      </c>
      <c r="B718" s="355"/>
    </row>
    <row r="719" spans="1:2" ht="16.5" customHeight="1">
      <c r="A719" s="211" t="s">
        <v>153</v>
      </c>
      <c r="B719" s="355"/>
    </row>
    <row r="720" spans="1:2" ht="16.5" customHeight="1">
      <c r="A720" s="211" t="s">
        <v>193</v>
      </c>
      <c r="B720" s="355"/>
    </row>
    <row r="721" spans="1:2" ht="16.5" customHeight="1">
      <c r="A721" s="211" t="s">
        <v>662</v>
      </c>
      <c r="B721" s="355"/>
    </row>
    <row r="722" spans="1:2" ht="16.5" customHeight="1">
      <c r="A722" s="211" t="s">
        <v>663</v>
      </c>
      <c r="B722" s="355"/>
    </row>
    <row r="723" spans="1:2" ht="16.5" customHeight="1">
      <c r="A723" s="211" t="s">
        <v>160</v>
      </c>
      <c r="B723" s="355"/>
    </row>
    <row r="724" spans="1:2" ht="16.5" customHeight="1">
      <c r="A724" s="211" t="s">
        <v>664</v>
      </c>
      <c r="B724" s="355"/>
    </row>
    <row r="725" spans="1:2" ht="16.5" customHeight="1">
      <c r="A725" s="210" t="s">
        <v>665</v>
      </c>
      <c r="B725" s="355"/>
    </row>
    <row r="726" spans="1:2" ht="16.5" customHeight="1">
      <c r="A726" s="211" t="s">
        <v>665</v>
      </c>
      <c r="B726" s="355"/>
    </row>
    <row r="727" spans="1:2" ht="16.5" customHeight="1">
      <c r="A727" s="210" t="s">
        <v>666</v>
      </c>
      <c r="B727" s="355">
        <v>5.5</v>
      </c>
    </row>
    <row r="728" spans="1:2" ht="16.5" customHeight="1">
      <c r="A728" s="211" t="s">
        <v>666</v>
      </c>
      <c r="B728" s="355">
        <v>5.5</v>
      </c>
    </row>
    <row r="729" spans="1:2" ht="16.5" customHeight="1">
      <c r="A729" s="209" t="s">
        <v>91</v>
      </c>
      <c r="B729" s="355">
        <v>5.68</v>
      </c>
    </row>
    <row r="730" spans="1:2" ht="16.5" customHeight="1">
      <c r="A730" s="210" t="s">
        <v>667</v>
      </c>
      <c r="B730" s="355"/>
    </row>
    <row r="731" spans="1:2" ht="16.5" customHeight="1">
      <c r="A731" s="211" t="s">
        <v>151</v>
      </c>
      <c r="B731" s="355"/>
    </row>
    <row r="732" spans="1:2" ht="16.5" customHeight="1">
      <c r="A732" s="211" t="s">
        <v>152</v>
      </c>
      <c r="B732" s="355"/>
    </row>
    <row r="733" spans="1:2" ht="16.5" customHeight="1">
      <c r="A733" s="211" t="s">
        <v>153</v>
      </c>
      <c r="B733" s="355"/>
    </row>
    <row r="734" spans="1:2" ht="16.5" customHeight="1">
      <c r="A734" s="211" t="s">
        <v>668</v>
      </c>
      <c r="B734" s="355"/>
    </row>
    <row r="735" spans="1:2" ht="16.5" customHeight="1">
      <c r="A735" s="211" t="s">
        <v>669</v>
      </c>
      <c r="B735" s="355"/>
    </row>
    <row r="736" spans="1:2" ht="16.5" customHeight="1">
      <c r="A736" s="211" t="s">
        <v>670</v>
      </c>
      <c r="B736" s="355"/>
    </row>
    <row r="737" spans="1:2" ht="16.5" customHeight="1">
      <c r="A737" s="211" t="s">
        <v>671</v>
      </c>
      <c r="B737" s="355"/>
    </row>
    <row r="738" spans="1:2" ht="16.5" customHeight="1">
      <c r="A738" s="211" t="s">
        <v>672</v>
      </c>
      <c r="B738" s="355"/>
    </row>
    <row r="739" spans="1:2" ht="16.5" customHeight="1">
      <c r="A739" s="210" t="s">
        <v>673</v>
      </c>
      <c r="B739" s="355"/>
    </row>
    <row r="740" spans="1:2" ht="16.5" customHeight="1">
      <c r="A740" s="211" t="s">
        <v>674</v>
      </c>
      <c r="B740" s="355"/>
    </row>
    <row r="741" spans="1:2" ht="16.5" customHeight="1">
      <c r="A741" s="211" t="s">
        <v>675</v>
      </c>
      <c r="B741" s="355"/>
    </row>
    <row r="742" spans="1:2" ht="16.5" customHeight="1">
      <c r="A742" s="211" t="s">
        <v>676</v>
      </c>
      <c r="B742" s="355"/>
    </row>
    <row r="743" spans="1:2" ht="16.5" customHeight="1">
      <c r="A743" s="210" t="s">
        <v>677</v>
      </c>
      <c r="B743" s="355">
        <v>1.18</v>
      </c>
    </row>
    <row r="744" spans="1:2" ht="16.5" customHeight="1">
      <c r="A744" s="211" t="s">
        <v>678</v>
      </c>
      <c r="B744" s="355"/>
    </row>
    <row r="745" spans="1:2" ht="16.5" customHeight="1">
      <c r="A745" s="211" t="s">
        <v>679</v>
      </c>
      <c r="B745" s="355"/>
    </row>
    <row r="746" spans="1:2" ht="16.5" customHeight="1">
      <c r="A746" s="211" t="s">
        <v>680</v>
      </c>
      <c r="B746" s="355"/>
    </row>
    <row r="747" spans="1:2" ht="16.5" customHeight="1">
      <c r="A747" s="211" t="s">
        <v>681</v>
      </c>
      <c r="B747" s="355">
        <v>1.18</v>
      </c>
    </row>
    <row r="748" spans="1:2" ht="16.5" customHeight="1">
      <c r="A748" s="211" t="s">
        <v>682</v>
      </c>
      <c r="B748" s="355"/>
    </row>
    <row r="749" spans="1:2" ht="16.5" customHeight="1">
      <c r="A749" s="211" t="s">
        <v>683</v>
      </c>
      <c r="B749" s="355"/>
    </row>
    <row r="750" spans="1:2" ht="16.5" customHeight="1">
      <c r="A750" s="211" t="s">
        <v>684</v>
      </c>
      <c r="B750" s="355"/>
    </row>
    <row r="751" spans="1:2" ht="16.5" customHeight="1">
      <c r="A751" s="210" t="s">
        <v>685</v>
      </c>
      <c r="B751" s="355"/>
    </row>
    <row r="752" spans="1:2" ht="16.5" customHeight="1">
      <c r="A752" s="211" t="s">
        <v>686</v>
      </c>
      <c r="B752" s="355"/>
    </row>
    <row r="753" spans="1:2" ht="16.5" customHeight="1">
      <c r="A753" s="211" t="s">
        <v>687</v>
      </c>
      <c r="B753" s="355"/>
    </row>
    <row r="754" spans="1:2" ht="16.5" customHeight="1">
      <c r="A754" s="211" t="s">
        <v>688</v>
      </c>
      <c r="B754" s="355"/>
    </row>
    <row r="755" spans="1:2" ht="16.5" customHeight="1">
      <c r="A755" s="211" t="s">
        <v>689</v>
      </c>
      <c r="B755" s="355"/>
    </row>
    <row r="756" spans="1:2" ht="16.5" customHeight="1">
      <c r="A756" s="211" t="s">
        <v>690</v>
      </c>
      <c r="B756" s="355"/>
    </row>
    <row r="757" spans="1:2" ht="16.5" customHeight="1">
      <c r="A757" s="210" t="s">
        <v>691</v>
      </c>
      <c r="B757" s="355"/>
    </row>
    <row r="758" spans="1:2" ht="16.5" customHeight="1">
      <c r="A758" s="211" t="s">
        <v>692</v>
      </c>
      <c r="B758" s="355"/>
    </row>
    <row r="759" spans="1:2" ht="16.5" customHeight="1">
      <c r="A759" s="211" t="s">
        <v>693</v>
      </c>
      <c r="B759" s="355"/>
    </row>
    <row r="760" spans="1:2" ht="16.5" customHeight="1">
      <c r="A760" s="211" t="s">
        <v>694</v>
      </c>
      <c r="B760" s="355"/>
    </row>
    <row r="761" spans="1:2" ht="16.5" customHeight="1">
      <c r="A761" s="211" t="s">
        <v>695</v>
      </c>
      <c r="B761" s="355"/>
    </row>
    <row r="762" spans="1:2" ht="16.5" customHeight="1">
      <c r="A762" s="211" t="s">
        <v>696</v>
      </c>
      <c r="B762" s="355"/>
    </row>
    <row r="763" spans="1:2" ht="16.5" customHeight="1">
      <c r="A763" s="211" t="s">
        <v>697</v>
      </c>
      <c r="B763" s="355"/>
    </row>
    <row r="764" spans="1:2" ht="16.5" customHeight="1">
      <c r="A764" s="210" t="s">
        <v>698</v>
      </c>
      <c r="B764" s="355"/>
    </row>
    <row r="765" spans="1:2" ht="16.5" customHeight="1">
      <c r="A765" s="211" t="s">
        <v>699</v>
      </c>
      <c r="B765" s="355"/>
    </row>
    <row r="766" spans="1:2" ht="16.5" customHeight="1">
      <c r="A766" s="211" t="s">
        <v>700</v>
      </c>
      <c r="B766" s="355"/>
    </row>
    <row r="767" spans="1:2" ht="16.5" customHeight="1">
      <c r="A767" s="211" t="s">
        <v>701</v>
      </c>
      <c r="B767" s="355"/>
    </row>
    <row r="768" spans="1:2" ht="16.5" customHeight="1">
      <c r="A768" s="211" t="s">
        <v>702</v>
      </c>
      <c r="B768" s="355"/>
    </row>
    <row r="769" spans="1:2" ht="16.5" customHeight="1">
      <c r="A769" s="211" t="s">
        <v>703</v>
      </c>
      <c r="B769" s="355"/>
    </row>
    <row r="770" spans="1:2" ht="16.5" customHeight="1">
      <c r="A770" s="210" t="s">
        <v>704</v>
      </c>
      <c r="B770" s="355"/>
    </row>
    <row r="771" spans="1:2" ht="16.5" customHeight="1">
      <c r="A771" s="211" t="s">
        <v>705</v>
      </c>
      <c r="B771" s="355"/>
    </row>
    <row r="772" spans="1:2" ht="16.5" customHeight="1">
      <c r="A772" s="211" t="s">
        <v>706</v>
      </c>
      <c r="B772" s="355"/>
    </row>
    <row r="773" spans="1:2" ht="16.5" customHeight="1">
      <c r="A773" s="210" t="s">
        <v>707</v>
      </c>
      <c r="B773" s="355"/>
    </row>
    <row r="774" spans="1:2" ht="16.5" customHeight="1">
      <c r="A774" s="211" t="s">
        <v>708</v>
      </c>
      <c r="B774" s="355"/>
    </row>
    <row r="775" spans="1:2" ht="16.5" customHeight="1">
      <c r="A775" s="211" t="s">
        <v>709</v>
      </c>
      <c r="B775" s="355"/>
    </row>
    <row r="776" spans="1:2" ht="16.5" customHeight="1">
      <c r="A776" s="210" t="s">
        <v>710</v>
      </c>
      <c r="B776" s="355"/>
    </row>
    <row r="777" spans="1:2" ht="16.5" customHeight="1">
      <c r="A777" s="211" t="s">
        <v>710</v>
      </c>
      <c r="B777" s="355"/>
    </row>
    <row r="778" spans="1:2" ht="16.5" customHeight="1">
      <c r="A778" s="210" t="s">
        <v>711</v>
      </c>
      <c r="B778" s="355"/>
    </row>
    <row r="779" spans="1:2" ht="16.5" customHeight="1">
      <c r="A779" s="211" t="s">
        <v>711</v>
      </c>
      <c r="B779" s="355"/>
    </row>
    <row r="780" spans="1:2" ht="16.5" customHeight="1">
      <c r="A780" s="210" t="s">
        <v>712</v>
      </c>
      <c r="B780" s="355"/>
    </row>
    <row r="781" spans="1:2" ht="16.5" customHeight="1">
      <c r="A781" s="211" t="s">
        <v>713</v>
      </c>
      <c r="B781" s="355"/>
    </row>
    <row r="782" spans="1:2" ht="16.5" customHeight="1">
      <c r="A782" s="211" t="s">
        <v>714</v>
      </c>
      <c r="B782" s="355"/>
    </row>
    <row r="783" spans="1:2" ht="16.5" customHeight="1">
      <c r="A783" s="211" t="s">
        <v>715</v>
      </c>
      <c r="B783" s="355"/>
    </row>
    <row r="784" spans="1:2" ht="16.5" customHeight="1">
      <c r="A784" s="211" t="s">
        <v>716</v>
      </c>
      <c r="B784" s="355"/>
    </row>
    <row r="785" spans="1:2" ht="16.5" customHeight="1">
      <c r="A785" s="211" t="s">
        <v>717</v>
      </c>
      <c r="B785" s="355"/>
    </row>
    <row r="786" spans="1:2" ht="16.5" customHeight="1">
      <c r="A786" s="210" t="s">
        <v>718</v>
      </c>
      <c r="B786" s="355"/>
    </row>
    <row r="787" spans="1:2" ht="16.5" customHeight="1">
      <c r="A787" s="211" t="s">
        <v>718</v>
      </c>
      <c r="B787" s="355"/>
    </row>
    <row r="788" spans="1:2" ht="16.5" customHeight="1">
      <c r="A788" s="210" t="s">
        <v>719</v>
      </c>
      <c r="B788" s="355"/>
    </row>
    <row r="789" spans="1:2" ht="16.5" customHeight="1">
      <c r="A789" s="211" t="s">
        <v>719</v>
      </c>
      <c r="B789" s="355"/>
    </row>
    <row r="790" spans="1:2" ht="16.5" customHeight="1">
      <c r="A790" s="210" t="s">
        <v>720</v>
      </c>
      <c r="B790" s="355"/>
    </row>
    <row r="791" spans="1:2" ht="16.5" customHeight="1">
      <c r="A791" s="211" t="s">
        <v>151</v>
      </c>
      <c r="B791" s="355"/>
    </row>
    <row r="792" spans="1:2" ht="16.5" customHeight="1">
      <c r="A792" s="211" t="s">
        <v>152</v>
      </c>
      <c r="B792" s="355"/>
    </row>
    <row r="793" spans="1:2" ht="16.5" customHeight="1">
      <c r="A793" s="211" t="s">
        <v>153</v>
      </c>
      <c r="B793" s="355"/>
    </row>
    <row r="794" spans="1:2" ht="16.5" customHeight="1">
      <c r="A794" s="211" t="s">
        <v>721</v>
      </c>
      <c r="B794" s="355"/>
    </row>
    <row r="795" spans="1:2" ht="16.5" customHeight="1">
      <c r="A795" s="211" t="s">
        <v>722</v>
      </c>
      <c r="B795" s="355"/>
    </row>
    <row r="796" spans="1:2" ht="16.5" customHeight="1">
      <c r="A796" s="211" t="s">
        <v>723</v>
      </c>
      <c r="B796" s="355"/>
    </row>
    <row r="797" spans="1:2" ht="16.5" customHeight="1">
      <c r="A797" s="211" t="s">
        <v>724</v>
      </c>
      <c r="B797" s="355"/>
    </row>
    <row r="798" spans="1:2" ht="16.5" customHeight="1">
      <c r="A798" s="211" t="s">
        <v>725</v>
      </c>
      <c r="B798" s="355"/>
    </row>
    <row r="799" spans="1:2" ht="16.5" customHeight="1">
      <c r="A799" s="211" t="s">
        <v>726</v>
      </c>
      <c r="B799" s="355"/>
    </row>
    <row r="800" spans="1:2" ht="16.5" customHeight="1">
      <c r="A800" s="211" t="s">
        <v>727</v>
      </c>
      <c r="B800" s="355"/>
    </row>
    <row r="801" spans="1:2" ht="16.5" customHeight="1">
      <c r="A801" s="211" t="s">
        <v>193</v>
      </c>
      <c r="B801" s="355"/>
    </row>
    <row r="802" spans="1:2" ht="16.5" customHeight="1">
      <c r="A802" s="211" t="s">
        <v>728</v>
      </c>
      <c r="B802" s="355"/>
    </row>
    <row r="803" spans="1:2" ht="16.5" customHeight="1">
      <c r="A803" s="211" t="s">
        <v>160</v>
      </c>
      <c r="B803" s="355"/>
    </row>
    <row r="804" spans="1:2" ht="16.5" customHeight="1">
      <c r="A804" s="211" t="s">
        <v>729</v>
      </c>
      <c r="B804" s="355"/>
    </row>
    <row r="805" spans="1:2" ht="16.5" customHeight="1">
      <c r="A805" s="210" t="s">
        <v>730</v>
      </c>
      <c r="B805" s="355"/>
    </row>
    <row r="806" spans="1:2" ht="16.5" customHeight="1">
      <c r="A806" s="211" t="s">
        <v>731</v>
      </c>
      <c r="B806" s="355"/>
    </row>
    <row r="807" spans="1:2" ht="16.5" customHeight="1">
      <c r="A807" s="211" t="s">
        <v>732</v>
      </c>
      <c r="B807" s="355"/>
    </row>
    <row r="808" spans="1:2" ht="16.5" customHeight="1">
      <c r="A808" s="211" t="s">
        <v>733</v>
      </c>
      <c r="B808" s="355"/>
    </row>
    <row r="809" spans="1:2" ht="16.5" customHeight="1">
      <c r="A809" s="211" t="s">
        <v>734</v>
      </c>
      <c r="B809" s="355"/>
    </row>
    <row r="810" spans="1:2" ht="16.5" customHeight="1">
      <c r="A810" s="210" t="s">
        <v>735</v>
      </c>
      <c r="B810" s="355"/>
    </row>
    <row r="811" spans="1:2" ht="16.5" customHeight="1">
      <c r="A811" s="211" t="s">
        <v>736</v>
      </c>
      <c r="B811" s="355"/>
    </row>
    <row r="812" spans="1:2" ht="16.5" customHeight="1">
      <c r="A812" s="211" t="s">
        <v>737</v>
      </c>
      <c r="B812" s="355"/>
    </row>
    <row r="813" spans="1:2" ht="16.5" customHeight="1">
      <c r="A813" s="211" t="s">
        <v>738</v>
      </c>
      <c r="B813" s="355"/>
    </row>
    <row r="814" spans="1:2" ht="16.5" customHeight="1">
      <c r="A814" s="211" t="s">
        <v>739</v>
      </c>
      <c r="B814" s="355"/>
    </row>
    <row r="815" spans="1:2" ht="16.5" customHeight="1">
      <c r="A815" s="210" t="s">
        <v>740</v>
      </c>
      <c r="B815" s="355">
        <v>4.5</v>
      </c>
    </row>
    <row r="816" spans="1:2" ht="16.5" customHeight="1">
      <c r="A816" s="211" t="s">
        <v>740</v>
      </c>
      <c r="B816" s="355">
        <v>4.5</v>
      </c>
    </row>
    <row r="817" spans="1:2" ht="16.5" customHeight="1">
      <c r="A817" s="209" t="s">
        <v>93</v>
      </c>
      <c r="B817" s="355">
        <v>369.65</v>
      </c>
    </row>
    <row r="818" spans="1:2" ht="16.5" customHeight="1">
      <c r="A818" s="210" t="s">
        <v>741</v>
      </c>
      <c r="B818" s="355">
        <v>86.42</v>
      </c>
    </row>
    <row r="819" spans="1:2" ht="16.5" customHeight="1">
      <c r="A819" s="211" t="s">
        <v>151</v>
      </c>
      <c r="B819" s="355">
        <v>56.52</v>
      </c>
    </row>
    <row r="820" spans="1:2" ht="16.5" customHeight="1">
      <c r="A820" s="211" t="s">
        <v>152</v>
      </c>
      <c r="B820" s="355"/>
    </row>
    <row r="821" spans="1:2" ht="16.5" customHeight="1">
      <c r="A821" s="211" t="s">
        <v>153</v>
      </c>
      <c r="B821" s="355"/>
    </row>
    <row r="822" spans="1:2" ht="16.5" customHeight="1">
      <c r="A822" s="211" t="s">
        <v>742</v>
      </c>
      <c r="B822" s="355">
        <v>29.9</v>
      </c>
    </row>
    <row r="823" spans="1:2" ht="16.5" customHeight="1">
      <c r="A823" s="211" t="s">
        <v>743</v>
      </c>
      <c r="B823" s="355"/>
    </row>
    <row r="824" spans="1:2" ht="16.5" customHeight="1">
      <c r="A824" s="211" t="s">
        <v>744</v>
      </c>
      <c r="B824" s="355"/>
    </row>
    <row r="825" spans="1:2" ht="16.5" customHeight="1">
      <c r="A825" s="211" t="s">
        <v>745</v>
      </c>
      <c r="B825" s="355"/>
    </row>
    <row r="826" spans="1:2" ht="16.5" customHeight="1">
      <c r="A826" s="211" t="s">
        <v>746</v>
      </c>
      <c r="B826" s="355"/>
    </row>
    <row r="827" spans="1:2" ht="16.5" customHeight="1">
      <c r="A827" s="211" t="s">
        <v>747</v>
      </c>
      <c r="B827" s="355"/>
    </row>
    <row r="828" spans="1:2" ht="16.5" customHeight="1">
      <c r="A828" s="211" t="s">
        <v>748</v>
      </c>
      <c r="B828" s="355"/>
    </row>
    <row r="829" spans="1:2" ht="16.5" customHeight="1">
      <c r="A829" s="210" t="s">
        <v>749</v>
      </c>
      <c r="B829" s="355">
        <v>43.85</v>
      </c>
    </row>
    <row r="830" spans="1:2" ht="16.5" customHeight="1">
      <c r="A830" s="211" t="s">
        <v>749</v>
      </c>
      <c r="B830" s="355">
        <v>43.85</v>
      </c>
    </row>
    <row r="831" spans="1:2" ht="16.5" customHeight="1">
      <c r="A831" s="210" t="s">
        <v>750</v>
      </c>
      <c r="B831" s="355">
        <v>90.91</v>
      </c>
    </row>
    <row r="832" spans="1:2" ht="16.5" customHeight="1">
      <c r="A832" s="211" t="s">
        <v>751</v>
      </c>
      <c r="B832" s="355"/>
    </row>
    <row r="833" spans="1:2" ht="16.5" customHeight="1">
      <c r="A833" s="211" t="s">
        <v>752</v>
      </c>
      <c r="B833" s="355">
        <v>90.91</v>
      </c>
    </row>
    <row r="834" spans="1:2" ht="16.5" customHeight="1">
      <c r="A834" s="210" t="s">
        <v>753</v>
      </c>
      <c r="B834" s="355">
        <v>64.44</v>
      </c>
    </row>
    <row r="835" spans="1:2" ht="16.5" customHeight="1">
      <c r="A835" s="211" t="s">
        <v>753</v>
      </c>
      <c r="B835" s="355">
        <v>64.44</v>
      </c>
    </row>
    <row r="836" spans="1:2" ht="16.5" customHeight="1">
      <c r="A836" s="210" t="s">
        <v>754</v>
      </c>
      <c r="B836" s="355"/>
    </row>
    <row r="837" spans="1:2" ht="16.5" customHeight="1">
      <c r="A837" s="211" t="s">
        <v>754</v>
      </c>
      <c r="B837" s="355"/>
    </row>
    <row r="838" spans="1:2" ht="16.5" customHeight="1">
      <c r="A838" s="210" t="s">
        <v>755</v>
      </c>
      <c r="B838" s="355"/>
    </row>
    <row r="839" spans="1:2" ht="16.5" customHeight="1">
      <c r="A839" s="211" t="s">
        <v>756</v>
      </c>
      <c r="B839" s="355"/>
    </row>
    <row r="840" spans="1:2" ht="16.5" customHeight="1">
      <c r="A840" s="211" t="s">
        <v>757</v>
      </c>
      <c r="B840" s="355"/>
    </row>
    <row r="841" spans="1:2" ht="16.5" customHeight="1">
      <c r="A841" s="211" t="s">
        <v>758</v>
      </c>
      <c r="B841" s="355"/>
    </row>
    <row r="842" spans="1:2" ht="16.5" customHeight="1">
      <c r="A842" s="211" t="s">
        <v>759</v>
      </c>
      <c r="B842" s="355"/>
    </row>
    <row r="843" spans="1:2" ht="16.5" customHeight="1">
      <c r="A843" s="211" t="s">
        <v>760</v>
      </c>
      <c r="B843" s="355"/>
    </row>
    <row r="844" spans="1:2" ht="16.5" customHeight="1">
      <c r="A844" s="211" t="s">
        <v>761</v>
      </c>
      <c r="B844" s="355"/>
    </row>
    <row r="845" spans="1:2" ht="16.5" customHeight="1">
      <c r="A845" s="211" t="s">
        <v>762</v>
      </c>
      <c r="B845" s="355"/>
    </row>
    <row r="846" spans="1:2" ht="16.5" customHeight="1">
      <c r="A846" s="211" t="s">
        <v>763</v>
      </c>
      <c r="B846" s="355"/>
    </row>
    <row r="847" spans="1:2" ht="16.5" customHeight="1">
      <c r="A847" s="211" t="s">
        <v>764</v>
      </c>
      <c r="B847" s="355"/>
    </row>
    <row r="848" spans="1:2" ht="16.5" customHeight="1">
      <c r="A848" s="211" t="s">
        <v>765</v>
      </c>
      <c r="B848" s="355"/>
    </row>
    <row r="849" spans="1:2" ht="16.5" customHeight="1">
      <c r="A849" s="211" t="s">
        <v>766</v>
      </c>
      <c r="B849" s="355"/>
    </row>
    <row r="850" spans="1:2" ht="16.5" customHeight="1">
      <c r="A850" s="211" t="s">
        <v>767</v>
      </c>
      <c r="B850" s="355"/>
    </row>
    <row r="851" spans="1:2" ht="16.5" customHeight="1">
      <c r="A851" s="210" t="s">
        <v>768</v>
      </c>
      <c r="B851" s="355"/>
    </row>
    <row r="852" spans="1:2" ht="16.5" customHeight="1">
      <c r="A852" s="211" t="s">
        <v>756</v>
      </c>
      <c r="B852" s="355"/>
    </row>
    <row r="853" spans="1:2" ht="16.5" customHeight="1">
      <c r="A853" s="211" t="s">
        <v>757</v>
      </c>
      <c r="B853" s="355"/>
    </row>
    <row r="854" spans="1:2" ht="16.5" customHeight="1">
      <c r="A854" s="211" t="s">
        <v>769</v>
      </c>
      <c r="B854" s="355"/>
    </row>
    <row r="855" spans="1:2" ht="16.5" customHeight="1">
      <c r="A855" s="210" t="s">
        <v>770</v>
      </c>
      <c r="B855" s="355"/>
    </row>
    <row r="856" spans="1:2" ht="16.5" customHeight="1">
      <c r="A856" s="210" t="s">
        <v>771</v>
      </c>
      <c r="B856" s="355"/>
    </row>
    <row r="857" spans="1:2" ht="16.5" customHeight="1">
      <c r="A857" s="211" t="s">
        <v>772</v>
      </c>
      <c r="B857" s="355"/>
    </row>
    <row r="858" spans="1:2" ht="16.5" customHeight="1">
      <c r="A858" s="211" t="s">
        <v>773</v>
      </c>
      <c r="B858" s="355"/>
    </row>
    <row r="859" spans="1:2" ht="16.5" customHeight="1">
      <c r="A859" s="211" t="s">
        <v>774</v>
      </c>
      <c r="B859" s="355"/>
    </row>
    <row r="860" spans="1:2" ht="16.5" customHeight="1">
      <c r="A860" s="211" t="s">
        <v>775</v>
      </c>
      <c r="B860" s="355"/>
    </row>
    <row r="861" spans="1:2" ht="16.5" customHeight="1">
      <c r="A861" s="211" t="s">
        <v>776</v>
      </c>
      <c r="B861" s="355"/>
    </row>
    <row r="862" spans="1:2" ht="16.5" customHeight="1">
      <c r="A862" s="210" t="s">
        <v>777</v>
      </c>
      <c r="B862" s="355"/>
    </row>
    <row r="863" spans="1:2" ht="16.5" customHeight="1">
      <c r="A863" s="211" t="s">
        <v>778</v>
      </c>
      <c r="B863" s="355"/>
    </row>
    <row r="864" spans="1:2" ht="16.5" customHeight="1">
      <c r="A864" s="211" t="s">
        <v>779</v>
      </c>
      <c r="B864" s="355"/>
    </row>
    <row r="865" spans="1:2" ht="16.5" customHeight="1">
      <c r="A865" s="211" t="s">
        <v>780</v>
      </c>
      <c r="B865" s="355"/>
    </row>
    <row r="866" spans="1:2" ht="16.5" customHeight="1">
      <c r="A866" s="210" t="s">
        <v>781</v>
      </c>
      <c r="B866" s="355"/>
    </row>
    <row r="867" spans="1:2" ht="16.5" customHeight="1">
      <c r="A867" s="211" t="s">
        <v>756</v>
      </c>
      <c r="B867" s="355"/>
    </row>
    <row r="868" spans="1:2" ht="16.5" customHeight="1">
      <c r="A868" s="211" t="s">
        <v>757</v>
      </c>
      <c r="B868" s="355"/>
    </row>
    <row r="869" spans="1:2" ht="16.5" customHeight="1">
      <c r="A869" s="211" t="s">
        <v>782</v>
      </c>
      <c r="B869" s="355"/>
    </row>
    <row r="870" spans="1:2" ht="16.5" customHeight="1">
      <c r="A870" s="210" t="s">
        <v>783</v>
      </c>
      <c r="B870" s="355"/>
    </row>
    <row r="871" spans="1:2" ht="16.5" customHeight="1">
      <c r="A871" s="211" t="s">
        <v>756</v>
      </c>
      <c r="B871" s="355"/>
    </row>
    <row r="872" spans="1:2" ht="16.5" customHeight="1">
      <c r="A872" s="211" t="s">
        <v>757</v>
      </c>
      <c r="B872" s="355"/>
    </row>
    <row r="873" spans="1:2" ht="16.5" customHeight="1">
      <c r="A873" s="211" t="s">
        <v>784</v>
      </c>
      <c r="B873" s="355"/>
    </row>
    <row r="874" spans="1:2" ht="16.5" customHeight="1">
      <c r="A874" s="210" t="s">
        <v>785</v>
      </c>
      <c r="B874" s="355"/>
    </row>
    <row r="875" spans="1:2" ht="16.5" customHeight="1">
      <c r="A875" s="211" t="s">
        <v>772</v>
      </c>
      <c r="B875" s="355"/>
    </row>
    <row r="876" spans="1:2" ht="16.5" customHeight="1">
      <c r="A876" s="211" t="s">
        <v>773</v>
      </c>
      <c r="B876" s="355"/>
    </row>
    <row r="877" spans="1:2" ht="16.5" customHeight="1">
      <c r="A877" s="211" t="s">
        <v>774</v>
      </c>
      <c r="B877" s="355"/>
    </row>
    <row r="878" spans="1:2" ht="16.5" customHeight="1">
      <c r="A878" s="211" t="s">
        <v>775</v>
      </c>
      <c r="B878" s="355"/>
    </row>
    <row r="879" spans="1:2" ht="16.5" customHeight="1">
      <c r="A879" s="211" t="s">
        <v>786</v>
      </c>
      <c r="B879" s="355"/>
    </row>
    <row r="880" spans="1:2" ht="16.5" customHeight="1">
      <c r="A880" s="210" t="s">
        <v>787</v>
      </c>
      <c r="B880" s="355"/>
    </row>
    <row r="881" spans="1:2" ht="16.5" customHeight="1">
      <c r="A881" s="211" t="s">
        <v>778</v>
      </c>
      <c r="B881" s="355"/>
    </row>
    <row r="882" spans="1:2" ht="16.5" customHeight="1">
      <c r="A882" s="211" t="s">
        <v>788</v>
      </c>
      <c r="B882" s="355"/>
    </row>
    <row r="883" spans="1:2" ht="16.5" customHeight="1">
      <c r="A883" s="210" t="s">
        <v>789</v>
      </c>
      <c r="B883" s="355">
        <v>84.03</v>
      </c>
    </row>
    <row r="884" spans="1:2" ht="16.5" customHeight="1">
      <c r="A884" s="211" t="s">
        <v>789</v>
      </c>
      <c r="B884" s="355">
        <v>84.03</v>
      </c>
    </row>
    <row r="885" spans="1:2" ht="16.5" customHeight="1">
      <c r="A885" s="209" t="s">
        <v>95</v>
      </c>
      <c r="B885" s="355">
        <v>999.23</v>
      </c>
    </row>
    <row r="886" spans="1:2" ht="16.5" customHeight="1">
      <c r="A886" s="210" t="s">
        <v>790</v>
      </c>
      <c r="B886" s="355">
        <v>350.04</v>
      </c>
    </row>
    <row r="887" spans="1:2" ht="16.5" customHeight="1">
      <c r="A887" s="211" t="s">
        <v>151</v>
      </c>
      <c r="B887" s="355"/>
    </row>
    <row r="888" spans="1:2" ht="16.5" customHeight="1">
      <c r="A888" s="211" t="s">
        <v>152</v>
      </c>
      <c r="B888" s="355"/>
    </row>
    <row r="889" spans="1:2" ht="16.5" customHeight="1">
      <c r="A889" s="211" t="s">
        <v>153</v>
      </c>
      <c r="B889" s="355"/>
    </row>
    <row r="890" spans="1:2" ht="16.5" customHeight="1">
      <c r="A890" s="211" t="s">
        <v>160</v>
      </c>
      <c r="B890" s="355">
        <v>350.04</v>
      </c>
    </row>
    <row r="891" spans="1:2" ht="16.5" customHeight="1">
      <c r="A891" s="211" t="s">
        <v>791</v>
      </c>
      <c r="B891" s="355"/>
    </row>
    <row r="892" spans="1:2" ht="16.5" customHeight="1">
      <c r="A892" s="211" t="s">
        <v>792</v>
      </c>
      <c r="B892" s="355"/>
    </row>
    <row r="893" spans="1:2" ht="16.5" customHeight="1">
      <c r="A893" s="211" t="s">
        <v>793</v>
      </c>
      <c r="B893" s="355"/>
    </row>
    <row r="894" spans="1:2" ht="16.5" customHeight="1">
      <c r="A894" s="211" t="s">
        <v>794</v>
      </c>
      <c r="B894" s="355"/>
    </row>
    <row r="895" spans="1:2" ht="16.5" customHeight="1">
      <c r="A895" s="211" t="s">
        <v>795</v>
      </c>
      <c r="B895" s="355"/>
    </row>
    <row r="896" spans="1:2" ht="16.5" customHeight="1">
      <c r="A896" s="211" t="s">
        <v>796</v>
      </c>
      <c r="B896" s="355"/>
    </row>
    <row r="897" spans="1:2" ht="16.5" customHeight="1">
      <c r="A897" s="211" t="s">
        <v>797</v>
      </c>
      <c r="B897" s="355"/>
    </row>
    <row r="898" spans="1:2" ht="16.5" customHeight="1">
      <c r="A898" s="211" t="s">
        <v>798</v>
      </c>
      <c r="B898" s="355"/>
    </row>
    <row r="899" spans="1:2" ht="16.5" customHeight="1">
      <c r="A899" s="211" t="s">
        <v>799</v>
      </c>
      <c r="B899" s="355"/>
    </row>
    <row r="900" spans="1:2" ht="16.5" customHeight="1">
      <c r="A900" s="211" t="s">
        <v>800</v>
      </c>
      <c r="B900" s="355"/>
    </row>
    <row r="901" spans="1:2" ht="16.5" customHeight="1">
      <c r="A901" s="211" t="s">
        <v>801</v>
      </c>
      <c r="B901" s="355"/>
    </row>
    <row r="902" spans="1:2" ht="16.5" customHeight="1">
      <c r="A902" s="211" t="s">
        <v>802</v>
      </c>
      <c r="B902" s="355"/>
    </row>
    <row r="903" spans="1:2" ht="16.5" customHeight="1">
      <c r="A903" s="211" t="s">
        <v>803</v>
      </c>
      <c r="B903" s="355"/>
    </row>
    <row r="904" spans="1:2" ht="16.5" customHeight="1">
      <c r="A904" s="211" t="s">
        <v>804</v>
      </c>
      <c r="B904" s="355"/>
    </row>
    <row r="905" spans="1:2" ht="16.5" customHeight="1">
      <c r="A905" s="211" t="s">
        <v>805</v>
      </c>
      <c r="B905" s="355"/>
    </row>
    <row r="906" spans="1:2" ht="16.5" customHeight="1">
      <c r="A906" s="211" t="s">
        <v>806</v>
      </c>
      <c r="B906" s="355"/>
    </row>
    <row r="907" spans="1:2" ht="16.5" customHeight="1">
      <c r="A907" s="211" t="s">
        <v>807</v>
      </c>
      <c r="B907" s="355"/>
    </row>
    <row r="908" spans="1:2" ht="16.5" customHeight="1">
      <c r="A908" s="211" t="s">
        <v>808</v>
      </c>
      <c r="B908" s="355"/>
    </row>
    <row r="909" spans="1:2" ht="16.5" customHeight="1">
      <c r="A909" s="211" t="s">
        <v>809</v>
      </c>
      <c r="B909" s="355"/>
    </row>
    <row r="910" spans="1:2" ht="16.5" customHeight="1">
      <c r="A910" s="211" t="s">
        <v>810</v>
      </c>
      <c r="B910" s="355"/>
    </row>
    <row r="911" spans="1:2" ht="16.5" customHeight="1">
      <c r="A911" s="210" t="s">
        <v>811</v>
      </c>
      <c r="B911" s="355"/>
    </row>
    <row r="912" spans="1:2" ht="16.5" customHeight="1">
      <c r="A912" s="211" t="s">
        <v>151</v>
      </c>
      <c r="B912" s="355"/>
    </row>
    <row r="913" spans="1:2" ht="16.5" customHeight="1">
      <c r="A913" s="211" t="s">
        <v>152</v>
      </c>
      <c r="B913" s="355"/>
    </row>
    <row r="914" spans="1:2" ht="16.5" customHeight="1">
      <c r="A914" s="211" t="s">
        <v>153</v>
      </c>
      <c r="B914" s="355"/>
    </row>
    <row r="915" spans="1:2" ht="16.5" customHeight="1">
      <c r="A915" s="211" t="s">
        <v>812</v>
      </c>
      <c r="B915" s="355"/>
    </row>
    <row r="916" spans="1:2" ht="16.5" customHeight="1">
      <c r="A916" s="211" t="s">
        <v>813</v>
      </c>
      <c r="B916" s="355"/>
    </row>
    <row r="917" spans="1:2" ht="16.5" customHeight="1">
      <c r="A917" s="211" t="s">
        <v>814</v>
      </c>
      <c r="B917" s="355"/>
    </row>
    <row r="918" spans="1:2" ht="16.5" customHeight="1">
      <c r="A918" s="211" t="s">
        <v>815</v>
      </c>
      <c r="B918" s="355"/>
    </row>
    <row r="919" spans="1:2" ht="16.5" customHeight="1">
      <c r="A919" s="211" t="s">
        <v>816</v>
      </c>
      <c r="B919" s="355"/>
    </row>
    <row r="920" spans="1:2" ht="16.5" customHeight="1">
      <c r="A920" s="211" t="s">
        <v>817</v>
      </c>
      <c r="B920" s="355"/>
    </row>
    <row r="921" spans="1:2" ht="16.5" customHeight="1">
      <c r="A921" s="211" t="s">
        <v>818</v>
      </c>
      <c r="B921" s="355"/>
    </row>
    <row r="922" spans="1:2" ht="16.5" customHeight="1">
      <c r="A922" s="211" t="s">
        <v>819</v>
      </c>
      <c r="B922" s="355"/>
    </row>
    <row r="923" spans="1:2" ht="16.5" customHeight="1">
      <c r="A923" s="211" t="s">
        <v>820</v>
      </c>
      <c r="B923" s="355"/>
    </row>
    <row r="924" spans="1:2" ht="16.5" customHeight="1">
      <c r="A924" s="211" t="s">
        <v>821</v>
      </c>
      <c r="B924" s="355"/>
    </row>
    <row r="925" spans="1:2" ht="16.5" customHeight="1">
      <c r="A925" s="211" t="s">
        <v>302</v>
      </c>
      <c r="B925" s="355"/>
    </row>
    <row r="926" spans="1:2" ht="16.5" customHeight="1">
      <c r="A926" s="211" t="s">
        <v>822</v>
      </c>
      <c r="B926" s="355"/>
    </row>
    <row r="927" spans="1:2" ht="16.5" customHeight="1">
      <c r="A927" s="211" t="s">
        <v>823</v>
      </c>
      <c r="B927" s="355"/>
    </row>
    <row r="928" spans="1:2" ht="16.5" customHeight="1">
      <c r="A928" s="211" t="s">
        <v>824</v>
      </c>
      <c r="B928" s="355"/>
    </row>
    <row r="929" spans="1:2" ht="16.5" customHeight="1">
      <c r="A929" s="211" t="s">
        <v>825</v>
      </c>
      <c r="B929" s="355"/>
    </row>
    <row r="930" spans="1:2" ht="16.5" customHeight="1">
      <c r="A930" s="211" t="s">
        <v>826</v>
      </c>
      <c r="B930" s="355"/>
    </row>
    <row r="931" spans="1:2" ht="16.5" customHeight="1">
      <c r="A931" s="211" t="s">
        <v>827</v>
      </c>
      <c r="B931" s="355"/>
    </row>
    <row r="932" spans="1:2" ht="16.5" customHeight="1">
      <c r="A932" s="211" t="s">
        <v>828</v>
      </c>
      <c r="B932" s="355"/>
    </row>
    <row r="933" spans="1:2" ht="16.5" customHeight="1">
      <c r="A933" s="211" t="s">
        <v>829</v>
      </c>
      <c r="B933" s="355"/>
    </row>
    <row r="934" spans="1:2" ht="16.5" customHeight="1">
      <c r="A934" s="211" t="s">
        <v>830</v>
      </c>
      <c r="B934" s="355"/>
    </row>
    <row r="935" spans="1:2" ht="16.5" customHeight="1">
      <c r="A935" s="211" t="s">
        <v>831</v>
      </c>
      <c r="B935" s="355"/>
    </row>
    <row r="936" spans="1:2" ht="16.5" customHeight="1">
      <c r="A936" s="210" t="s">
        <v>832</v>
      </c>
      <c r="B936" s="355"/>
    </row>
    <row r="937" spans="1:2" ht="16.5" customHeight="1">
      <c r="A937" s="211" t="s">
        <v>151</v>
      </c>
      <c r="B937" s="355"/>
    </row>
    <row r="938" spans="1:2" ht="16.5" customHeight="1">
      <c r="A938" s="211" t="s">
        <v>152</v>
      </c>
      <c r="B938" s="355"/>
    </row>
    <row r="939" spans="1:2" ht="16.5" customHeight="1">
      <c r="A939" s="211" t="s">
        <v>153</v>
      </c>
      <c r="B939" s="355"/>
    </row>
    <row r="940" spans="1:2" ht="16.5" customHeight="1">
      <c r="A940" s="211" t="s">
        <v>833</v>
      </c>
      <c r="B940" s="355"/>
    </row>
    <row r="941" spans="1:2" ht="16.5" customHeight="1">
      <c r="A941" s="211" t="s">
        <v>834</v>
      </c>
      <c r="B941" s="355"/>
    </row>
    <row r="942" spans="1:2" ht="16.5" customHeight="1">
      <c r="A942" s="211" t="s">
        <v>835</v>
      </c>
      <c r="B942" s="355"/>
    </row>
    <row r="943" spans="1:2" ht="16.5" customHeight="1">
      <c r="A943" s="211" t="s">
        <v>836</v>
      </c>
      <c r="B943" s="355"/>
    </row>
    <row r="944" spans="1:2" ht="16.5" customHeight="1">
      <c r="A944" s="211" t="s">
        <v>837</v>
      </c>
      <c r="B944" s="355"/>
    </row>
    <row r="945" spans="1:2" ht="16.5" customHeight="1">
      <c r="A945" s="211" t="s">
        <v>838</v>
      </c>
      <c r="B945" s="355"/>
    </row>
    <row r="946" spans="1:2" ht="16.5" customHeight="1">
      <c r="A946" s="211" t="s">
        <v>839</v>
      </c>
      <c r="B946" s="355"/>
    </row>
    <row r="947" spans="1:2" ht="16.5" customHeight="1">
      <c r="A947" s="211" t="s">
        <v>840</v>
      </c>
      <c r="B947" s="355"/>
    </row>
    <row r="948" spans="1:2" ht="16.5" customHeight="1">
      <c r="A948" s="211" t="s">
        <v>841</v>
      </c>
      <c r="B948" s="355"/>
    </row>
    <row r="949" spans="1:2" ht="16.5" customHeight="1">
      <c r="A949" s="211" t="s">
        <v>842</v>
      </c>
      <c r="B949" s="355"/>
    </row>
    <row r="950" spans="1:2" ht="16.5" customHeight="1">
      <c r="A950" s="211" t="s">
        <v>843</v>
      </c>
      <c r="B950" s="355"/>
    </row>
    <row r="951" spans="1:2" ht="16.5" customHeight="1">
      <c r="A951" s="211" t="s">
        <v>844</v>
      </c>
      <c r="B951" s="355"/>
    </row>
    <row r="952" spans="1:2" ht="16.5" customHeight="1">
      <c r="A952" s="211" t="s">
        <v>845</v>
      </c>
      <c r="B952" s="355"/>
    </row>
    <row r="953" spans="1:2" ht="16.5" customHeight="1">
      <c r="A953" s="211" t="s">
        <v>846</v>
      </c>
      <c r="B953" s="355"/>
    </row>
    <row r="954" spans="1:2" ht="16.5" customHeight="1">
      <c r="A954" s="211" t="s">
        <v>847</v>
      </c>
      <c r="B954" s="355"/>
    </row>
    <row r="955" spans="1:2" ht="16.5" customHeight="1">
      <c r="A955" s="211" t="s">
        <v>848</v>
      </c>
      <c r="B955" s="355"/>
    </row>
    <row r="956" spans="1:2" ht="16.5" customHeight="1">
      <c r="A956" s="211" t="s">
        <v>849</v>
      </c>
      <c r="B956" s="355"/>
    </row>
    <row r="957" spans="1:2" ht="16.5" customHeight="1">
      <c r="A957" s="211" t="s">
        <v>850</v>
      </c>
      <c r="B957" s="355"/>
    </row>
    <row r="958" spans="1:2" ht="16.5" customHeight="1">
      <c r="A958" s="211" t="s">
        <v>823</v>
      </c>
      <c r="B958" s="355"/>
    </row>
    <row r="959" spans="1:2" ht="16.5" customHeight="1">
      <c r="A959" s="211" t="s">
        <v>851</v>
      </c>
      <c r="B959" s="355"/>
    </row>
    <row r="960" spans="1:2" ht="16.5" customHeight="1">
      <c r="A960" s="211" t="s">
        <v>852</v>
      </c>
      <c r="B960" s="355"/>
    </row>
    <row r="961" spans="1:2" ht="16.5" customHeight="1">
      <c r="A961" s="211" t="s">
        <v>853</v>
      </c>
      <c r="B961" s="355"/>
    </row>
    <row r="962" spans="1:2" ht="16.5" customHeight="1">
      <c r="A962" s="210" t="s">
        <v>854</v>
      </c>
      <c r="B962" s="355"/>
    </row>
    <row r="963" spans="1:2" ht="16.5" customHeight="1">
      <c r="A963" s="211" t="s">
        <v>151</v>
      </c>
      <c r="B963" s="355"/>
    </row>
    <row r="964" spans="1:2" ht="16.5" customHeight="1">
      <c r="A964" s="211" t="s">
        <v>152</v>
      </c>
      <c r="B964" s="355"/>
    </row>
    <row r="965" spans="1:2" ht="16.5" customHeight="1">
      <c r="A965" s="211" t="s">
        <v>153</v>
      </c>
      <c r="B965" s="355"/>
    </row>
    <row r="966" spans="1:2" ht="16.5" customHeight="1">
      <c r="A966" s="211" t="s">
        <v>855</v>
      </c>
      <c r="B966" s="355"/>
    </row>
    <row r="967" spans="1:2" ht="16.5" customHeight="1">
      <c r="A967" s="211" t="s">
        <v>856</v>
      </c>
      <c r="B967" s="355"/>
    </row>
    <row r="968" spans="1:2" ht="16.5" customHeight="1">
      <c r="A968" s="211" t="s">
        <v>857</v>
      </c>
      <c r="B968" s="355"/>
    </row>
    <row r="969" spans="1:2" ht="16.5" customHeight="1">
      <c r="A969" s="211" t="s">
        <v>858</v>
      </c>
      <c r="B969" s="355"/>
    </row>
    <row r="970" spans="1:2" ht="16.5" customHeight="1">
      <c r="A970" s="211" t="s">
        <v>859</v>
      </c>
      <c r="B970" s="355"/>
    </row>
    <row r="971" spans="1:2" ht="16.5" customHeight="1">
      <c r="A971" s="211" t="s">
        <v>860</v>
      </c>
      <c r="B971" s="355"/>
    </row>
    <row r="972" spans="1:2" ht="16.5" customHeight="1">
      <c r="A972" s="211" t="s">
        <v>861</v>
      </c>
      <c r="B972" s="355"/>
    </row>
    <row r="973" spans="1:2" ht="16.5" customHeight="1">
      <c r="A973" s="210" t="s">
        <v>862</v>
      </c>
      <c r="B973" s="355">
        <v>203.79</v>
      </c>
    </row>
    <row r="974" spans="1:2" ht="16.5" customHeight="1">
      <c r="A974" s="211" t="s">
        <v>151</v>
      </c>
      <c r="B974" s="355"/>
    </row>
    <row r="975" spans="1:2" ht="16.5" customHeight="1">
      <c r="A975" s="211" t="s">
        <v>152</v>
      </c>
      <c r="B975" s="355"/>
    </row>
    <row r="976" spans="1:2" ht="16.5" customHeight="1">
      <c r="A976" s="211" t="s">
        <v>153</v>
      </c>
      <c r="B976" s="355"/>
    </row>
    <row r="977" spans="1:2" ht="16.5" customHeight="1">
      <c r="A977" s="211" t="s">
        <v>863</v>
      </c>
      <c r="B977" s="355">
        <v>203.79</v>
      </c>
    </row>
    <row r="978" spans="1:2" ht="16.5" customHeight="1">
      <c r="A978" s="211" t="s">
        <v>864</v>
      </c>
      <c r="B978" s="355"/>
    </row>
    <row r="979" spans="1:2" ht="16.5" customHeight="1">
      <c r="A979" s="211" t="s">
        <v>865</v>
      </c>
      <c r="B979" s="355"/>
    </row>
    <row r="980" spans="1:2" ht="16.5" customHeight="1">
      <c r="A980" s="211" t="s">
        <v>866</v>
      </c>
      <c r="B980" s="355"/>
    </row>
    <row r="981" spans="1:2" ht="16.5" customHeight="1">
      <c r="A981" s="211" t="s">
        <v>867</v>
      </c>
      <c r="B981" s="355"/>
    </row>
    <row r="982" spans="1:2" ht="16.5" customHeight="1">
      <c r="A982" s="211" t="s">
        <v>868</v>
      </c>
      <c r="B982" s="355"/>
    </row>
    <row r="983" spans="1:2" ht="16.5" customHeight="1">
      <c r="A983" s="211" t="s">
        <v>869</v>
      </c>
      <c r="B983" s="355"/>
    </row>
    <row r="984" spans="1:2" ht="16.5" customHeight="1">
      <c r="A984" s="210" t="s">
        <v>870</v>
      </c>
      <c r="B984" s="355"/>
    </row>
    <row r="985" spans="1:2" ht="16.5" customHeight="1">
      <c r="A985" s="211" t="s">
        <v>395</v>
      </c>
      <c r="B985" s="355"/>
    </row>
    <row r="986" spans="1:2" ht="16.5" customHeight="1">
      <c r="A986" s="211" t="s">
        <v>871</v>
      </c>
      <c r="B986" s="355"/>
    </row>
    <row r="987" spans="1:2" ht="16.5" customHeight="1">
      <c r="A987" s="211" t="s">
        <v>872</v>
      </c>
      <c r="B987" s="355"/>
    </row>
    <row r="988" spans="1:2" ht="16.5" customHeight="1">
      <c r="A988" s="211" t="s">
        <v>873</v>
      </c>
      <c r="B988" s="355"/>
    </row>
    <row r="989" spans="1:2" ht="16.5" customHeight="1">
      <c r="A989" s="211" t="s">
        <v>874</v>
      </c>
      <c r="B989" s="355"/>
    </row>
    <row r="990" spans="1:2" ht="16.5" customHeight="1">
      <c r="A990" s="210" t="s">
        <v>875</v>
      </c>
      <c r="B990" s="355">
        <v>445.4</v>
      </c>
    </row>
    <row r="991" spans="1:2" ht="16.5" customHeight="1">
      <c r="A991" s="211" t="s">
        <v>876</v>
      </c>
      <c r="B991" s="355">
        <v>132.05000000000001</v>
      </c>
    </row>
    <row r="992" spans="1:2" ht="16.5" customHeight="1">
      <c r="A992" s="211" t="s">
        <v>877</v>
      </c>
      <c r="B992" s="355"/>
    </row>
    <row r="993" spans="1:2" ht="16.5" customHeight="1">
      <c r="A993" s="211" t="s">
        <v>878</v>
      </c>
      <c r="B993" s="355">
        <v>313.35000000000002</v>
      </c>
    </row>
    <row r="994" spans="1:2" ht="16.5" customHeight="1">
      <c r="A994" s="211" t="s">
        <v>879</v>
      </c>
      <c r="B994" s="355"/>
    </row>
    <row r="995" spans="1:2" ht="16.5" customHeight="1">
      <c r="A995" s="211" t="s">
        <v>880</v>
      </c>
      <c r="B995" s="355"/>
    </row>
    <row r="996" spans="1:2" ht="16.5" customHeight="1">
      <c r="A996" s="211" t="s">
        <v>881</v>
      </c>
      <c r="B996" s="355"/>
    </row>
    <row r="997" spans="1:2" ht="16.5" customHeight="1">
      <c r="A997" s="210" t="s">
        <v>882</v>
      </c>
      <c r="B997" s="355"/>
    </row>
    <row r="998" spans="1:2" ht="16.5" customHeight="1">
      <c r="A998" s="211" t="s">
        <v>883</v>
      </c>
      <c r="B998" s="355"/>
    </row>
    <row r="999" spans="1:2" ht="16.5" customHeight="1">
      <c r="A999" s="211" t="s">
        <v>884</v>
      </c>
      <c r="B999" s="355"/>
    </row>
    <row r="1000" spans="1:2" ht="16.5" customHeight="1">
      <c r="A1000" s="211" t="s">
        <v>885</v>
      </c>
      <c r="B1000" s="355"/>
    </row>
    <row r="1001" spans="1:2" ht="16.5" customHeight="1">
      <c r="A1001" s="211" t="s">
        <v>886</v>
      </c>
      <c r="B1001" s="355"/>
    </row>
    <row r="1002" spans="1:2" ht="16.5" customHeight="1">
      <c r="A1002" s="211" t="s">
        <v>887</v>
      </c>
      <c r="B1002" s="355"/>
    </row>
    <row r="1003" spans="1:2" ht="16.5" customHeight="1">
      <c r="A1003" s="211" t="s">
        <v>888</v>
      </c>
      <c r="B1003" s="355"/>
    </row>
    <row r="1004" spans="1:2" ht="16.5" customHeight="1">
      <c r="A1004" s="210" t="s">
        <v>889</v>
      </c>
      <c r="B1004" s="355"/>
    </row>
    <row r="1005" spans="1:2" ht="16.5" customHeight="1">
      <c r="A1005" s="211" t="s">
        <v>890</v>
      </c>
      <c r="B1005" s="355"/>
    </row>
    <row r="1006" spans="1:2" ht="16.5" customHeight="1">
      <c r="A1006" s="211" t="s">
        <v>891</v>
      </c>
      <c r="B1006" s="355"/>
    </row>
    <row r="1007" spans="1:2" ht="16.5" customHeight="1">
      <c r="A1007" s="210" t="s">
        <v>892</v>
      </c>
      <c r="B1007" s="355"/>
    </row>
    <row r="1008" spans="1:2" ht="16.5" customHeight="1">
      <c r="A1008" s="211" t="s">
        <v>581</v>
      </c>
      <c r="B1008" s="355"/>
    </row>
    <row r="1009" spans="1:2" ht="16.5" customHeight="1">
      <c r="A1009" s="211" t="s">
        <v>893</v>
      </c>
      <c r="B1009" s="355"/>
    </row>
    <row r="1010" spans="1:2" ht="16.5" customHeight="1">
      <c r="A1010" s="211" t="s">
        <v>894</v>
      </c>
      <c r="B1010" s="355"/>
    </row>
    <row r="1011" spans="1:2" ht="16.5" customHeight="1">
      <c r="A1011" s="211" t="s">
        <v>895</v>
      </c>
      <c r="B1011" s="355"/>
    </row>
    <row r="1012" spans="1:2" ht="16.5" customHeight="1">
      <c r="A1012" s="210" t="s">
        <v>896</v>
      </c>
      <c r="B1012" s="355"/>
    </row>
    <row r="1013" spans="1:2" ht="16.5" customHeight="1">
      <c r="A1013" s="211" t="s">
        <v>581</v>
      </c>
      <c r="B1013" s="355"/>
    </row>
    <row r="1014" spans="1:2" ht="16.5" customHeight="1">
      <c r="A1014" s="211" t="s">
        <v>893</v>
      </c>
      <c r="B1014" s="355"/>
    </row>
    <row r="1015" spans="1:2" ht="16.5" customHeight="1">
      <c r="A1015" s="211" t="s">
        <v>897</v>
      </c>
      <c r="B1015" s="355"/>
    </row>
    <row r="1016" spans="1:2" ht="16.5" customHeight="1">
      <c r="A1016" s="211" t="s">
        <v>898</v>
      </c>
      <c r="B1016" s="355"/>
    </row>
    <row r="1017" spans="1:2" ht="16.5" customHeight="1">
      <c r="A1017" s="210" t="s">
        <v>899</v>
      </c>
      <c r="B1017" s="355"/>
    </row>
    <row r="1018" spans="1:2" ht="16.5" customHeight="1">
      <c r="A1018" s="211" t="s">
        <v>855</v>
      </c>
      <c r="B1018" s="355"/>
    </row>
    <row r="1019" spans="1:2" ht="16.5" customHeight="1">
      <c r="A1019" s="211" t="s">
        <v>900</v>
      </c>
      <c r="B1019" s="355"/>
    </row>
    <row r="1020" spans="1:2" ht="16.5" customHeight="1">
      <c r="A1020" s="211" t="s">
        <v>901</v>
      </c>
      <c r="B1020" s="355"/>
    </row>
    <row r="1021" spans="1:2" ht="16.5" customHeight="1">
      <c r="A1021" s="211" t="s">
        <v>902</v>
      </c>
      <c r="B1021" s="355"/>
    </row>
    <row r="1022" spans="1:2" ht="16.5" customHeight="1">
      <c r="A1022" s="210" t="s">
        <v>903</v>
      </c>
      <c r="B1022" s="355"/>
    </row>
    <row r="1023" spans="1:2" ht="16.5" customHeight="1">
      <c r="A1023" s="211" t="s">
        <v>581</v>
      </c>
      <c r="B1023" s="355"/>
    </row>
    <row r="1024" spans="1:2" ht="16.5" customHeight="1">
      <c r="A1024" s="211" t="s">
        <v>904</v>
      </c>
      <c r="B1024" s="355"/>
    </row>
    <row r="1025" spans="1:2" ht="16.5" customHeight="1">
      <c r="A1025" s="210" t="s">
        <v>905</v>
      </c>
      <c r="B1025" s="355"/>
    </row>
    <row r="1026" spans="1:2" ht="16.5" customHeight="1">
      <c r="A1026" s="211" t="s">
        <v>855</v>
      </c>
      <c r="B1026" s="355"/>
    </row>
    <row r="1027" spans="1:2" ht="16.5" customHeight="1">
      <c r="A1027" s="211" t="s">
        <v>900</v>
      </c>
      <c r="B1027" s="355"/>
    </row>
    <row r="1028" spans="1:2" ht="16.5" customHeight="1">
      <c r="A1028" s="211" t="s">
        <v>901</v>
      </c>
      <c r="B1028" s="355"/>
    </row>
    <row r="1029" spans="1:2" ht="16.5" customHeight="1">
      <c r="A1029" s="211" t="s">
        <v>906</v>
      </c>
      <c r="B1029" s="355"/>
    </row>
    <row r="1030" spans="1:2" ht="16.5" customHeight="1">
      <c r="A1030" s="210" t="s">
        <v>907</v>
      </c>
      <c r="B1030" s="355"/>
    </row>
    <row r="1031" spans="1:2" ht="16.5" customHeight="1">
      <c r="A1031" s="211" t="s">
        <v>908</v>
      </c>
      <c r="B1031" s="355"/>
    </row>
    <row r="1032" spans="1:2" ht="16.5" customHeight="1">
      <c r="A1032" s="211" t="s">
        <v>907</v>
      </c>
      <c r="B1032" s="355"/>
    </row>
    <row r="1033" spans="1:2" ht="16.5" customHeight="1">
      <c r="A1033" s="209" t="s">
        <v>97</v>
      </c>
      <c r="B1033" s="355">
        <v>1379.71</v>
      </c>
    </row>
    <row r="1034" spans="1:2" ht="16.5" customHeight="1">
      <c r="A1034" s="210" t="s">
        <v>909</v>
      </c>
      <c r="B1034" s="355">
        <v>34.979999999999997</v>
      </c>
    </row>
    <row r="1035" spans="1:2" ht="16.5" customHeight="1">
      <c r="A1035" s="211" t="s">
        <v>151</v>
      </c>
      <c r="B1035" s="355"/>
    </row>
    <row r="1036" spans="1:2" ht="16.5" customHeight="1">
      <c r="A1036" s="211" t="s">
        <v>152</v>
      </c>
      <c r="B1036" s="355"/>
    </row>
    <row r="1037" spans="1:2" ht="16.5" customHeight="1">
      <c r="A1037" s="211" t="s">
        <v>153</v>
      </c>
      <c r="B1037" s="355"/>
    </row>
    <row r="1038" spans="1:2" ht="16.5" customHeight="1">
      <c r="A1038" s="211" t="s">
        <v>910</v>
      </c>
      <c r="B1038" s="355"/>
    </row>
    <row r="1039" spans="1:2" ht="16.5" customHeight="1">
      <c r="A1039" s="211" t="s">
        <v>911</v>
      </c>
      <c r="B1039" s="355">
        <v>34.979999999999997</v>
      </c>
    </row>
    <row r="1040" spans="1:2" ht="16.5" customHeight="1">
      <c r="A1040" s="211" t="s">
        <v>912</v>
      </c>
      <c r="B1040" s="355"/>
    </row>
    <row r="1041" spans="1:2" ht="16.5" customHeight="1">
      <c r="A1041" s="211" t="s">
        <v>913</v>
      </c>
      <c r="B1041" s="355"/>
    </row>
    <row r="1042" spans="1:2" ht="16.5" customHeight="1">
      <c r="A1042" s="211" t="s">
        <v>914</v>
      </c>
      <c r="B1042" s="355"/>
    </row>
    <row r="1043" spans="1:2" ht="16.5" customHeight="1">
      <c r="A1043" s="211" t="s">
        <v>915</v>
      </c>
      <c r="B1043" s="355"/>
    </row>
    <row r="1044" spans="1:2" ht="16.5" customHeight="1">
      <c r="A1044" s="211" t="s">
        <v>916</v>
      </c>
      <c r="B1044" s="355"/>
    </row>
    <row r="1045" spans="1:2" ht="16.5" customHeight="1">
      <c r="A1045" s="211" t="s">
        <v>917</v>
      </c>
      <c r="B1045" s="355"/>
    </row>
    <row r="1046" spans="1:2" ht="16.5" customHeight="1">
      <c r="A1046" s="211" t="s">
        <v>918</v>
      </c>
      <c r="B1046" s="355"/>
    </row>
    <row r="1047" spans="1:2" ht="16.5" customHeight="1">
      <c r="A1047" s="211" t="s">
        <v>919</v>
      </c>
      <c r="B1047" s="355"/>
    </row>
    <row r="1048" spans="1:2" ht="16.5" customHeight="1">
      <c r="A1048" s="211" t="s">
        <v>920</v>
      </c>
      <c r="B1048" s="355"/>
    </row>
    <row r="1049" spans="1:2" ht="16.5" customHeight="1">
      <c r="A1049" s="211" t="s">
        <v>921</v>
      </c>
      <c r="B1049" s="355"/>
    </row>
    <row r="1050" spans="1:2" ht="16.5" customHeight="1">
      <c r="A1050" s="211" t="s">
        <v>922</v>
      </c>
      <c r="B1050" s="355"/>
    </row>
    <row r="1051" spans="1:2" ht="16.5" customHeight="1">
      <c r="A1051" s="211" t="s">
        <v>923</v>
      </c>
      <c r="B1051" s="355"/>
    </row>
    <row r="1052" spans="1:2" ht="16.5" customHeight="1">
      <c r="A1052" s="211" t="s">
        <v>924</v>
      </c>
      <c r="B1052" s="355"/>
    </row>
    <row r="1053" spans="1:2" ht="16.5" customHeight="1">
      <c r="A1053" s="211" t="s">
        <v>925</v>
      </c>
      <c r="B1053" s="355"/>
    </row>
    <row r="1054" spans="1:2" ht="16.5" customHeight="1">
      <c r="A1054" s="211" t="s">
        <v>926</v>
      </c>
      <c r="B1054" s="355"/>
    </row>
    <row r="1055" spans="1:2" ht="16.5" customHeight="1">
      <c r="A1055" s="211" t="s">
        <v>927</v>
      </c>
      <c r="B1055" s="355"/>
    </row>
    <row r="1056" spans="1:2" ht="16.5" customHeight="1">
      <c r="A1056" s="211" t="s">
        <v>928</v>
      </c>
      <c r="B1056" s="355"/>
    </row>
    <row r="1057" spans="1:2" ht="16.5" customHeight="1">
      <c r="A1057" s="210" t="s">
        <v>929</v>
      </c>
      <c r="B1057" s="355"/>
    </row>
    <row r="1058" spans="1:2" ht="16.5" customHeight="1">
      <c r="A1058" s="211" t="s">
        <v>151</v>
      </c>
      <c r="B1058" s="355"/>
    </row>
    <row r="1059" spans="1:2" ht="16.5" customHeight="1">
      <c r="A1059" s="211" t="s">
        <v>152</v>
      </c>
      <c r="B1059" s="355"/>
    </row>
    <row r="1060" spans="1:2" ht="16.5" customHeight="1">
      <c r="A1060" s="211" t="s">
        <v>153</v>
      </c>
      <c r="B1060" s="355"/>
    </row>
    <row r="1061" spans="1:2" ht="16.5" customHeight="1">
      <c r="A1061" s="211" t="s">
        <v>930</v>
      </c>
      <c r="B1061" s="355"/>
    </row>
    <row r="1062" spans="1:2" ht="16.5" customHeight="1">
      <c r="A1062" s="211" t="s">
        <v>931</v>
      </c>
      <c r="B1062" s="355"/>
    </row>
    <row r="1063" spans="1:2" ht="16.5" customHeight="1">
      <c r="A1063" s="211" t="s">
        <v>932</v>
      </c>
      <c r="B1063" s="355"/>
    </row>
    <row r="1064" spans="1:2" ht="16.5" customHeight="1">
      <c r="A1064" s="211" t="s">
        <v>933</v>
      </c>
      <c r="B1064" s="355"/>
    </row>
    <row r="1065" spans="1:2" ht="16.5" customHeight="1">
      <c r="A1065" s="211" t="s">
        <v>934</v>
      </c>
      <c r="B1065" s="355"/>
    </row>
    <row r="1066" spans="1:2" ht="16.5" customHeight="1">
      <c r="A1066" s="211" t="s">
        <v>935</v>
      </c>
      <c r="B1066" s="355"/>
    </row>
    <row r="1067" spans="1:2" ht="16.5" customHeight="1">
      <c r="A1067" s="210" t="s">
        <v>936</v>
      </c>
      <c r="B1067" s="355"/>
    </row>
    <row r="1068" spans="1:2" ht="16.5" customHeight="1">
      <c r="A1068" s="211" t="s">
        <v>151</v>
      </c>
      <c r="B1068" s="355"/>
    </row>
    <row r="1069" spans="1:2" ht="16.5" customHeight="1">
      <c r="A1069" s="211" t="s">
        <v>152</v>
      </c>
      <c r="B1069" s="355"/>
    </row>
    <row r="1070" spans="1:2" ht="16.5" customHeight="1">
      <c r="A1070" s="211" t="s">
        <v>153</v>
      </c>
      <c r="B1070" s="355"/>
    </row>
    <row r="1071" spans="1:2" ht="16.5" customHeight="1">
      <c r="A1071" s="211" t="s">
        <v>937</v>
      </c>
      <c r="B1071" s="355"/>
    </row>
    <row r="1072" spans="1:2" ht="16.5" customHeight="1">
      <c r="A1072" s="211" t="s">
        <v>938</v>
      </c>
      <c r="B1072" s="355"/>
    </row>
    <row r="1073" spans="1:2" ht="16.5" customHeight="1">
      <c r="A1073" s="211" t="s">
        <v>939</v>
      </c>
      <c r="B1073" s="355"/>
    </row>
    <row r="1074" spans="1:2" ht="16.5" customHeight="1">
      <c r="A1074" s="211" t="s">
        <v>940</v>
      </c>
      <c r="B1074" s="355"/>
    </row>
    <row r="1075" spans="1:2" ht="16.5" customHeight="1">
      <c r="A1075" s="211" t="s">
        <v>941</v>
      </c>
      <c r="B1075" s="355"/>
    </row>
    <row r="1076" spans="1:2" ht="16.5" customHeight="1">
      <c r="A1076" s="211" t="s">
        <v>942</v>
      </c>
      <c r="B1076" s="355"/>
    </row>
    <row r="1077" spans="1:2" ht="16.5" customHeight="1">
      <c r="A1077" s="210" t="s">
        <v>943</v>
      </c>
      <c r="B1077" s="355"/>
    </row>
    <row r="1078" spans="1:2" ht="16.5" customHeight="1">
      <c r="A1078" s="211" t="s">
        <v>944</v>
      </c>
      <c r="B1078" s="355"/>
    </row>
    <row r="1079" spans="1:2" ht="16.5" customHeight="1">
      <c r="A1079" s="211" t="s">
        <v>945</v>
      </c>
      <c r="B1079" s="355"/>
    </row>
    <row r="1080" spans="1:2" ht="16.5" customHeight="1">
      <c r="A1080" s="211" t="s">
        <v>946</v>
      </c>
      <c r="B1080" s="355"/>
    </row>
    <row r="1081" spans="1:2" ht="16.5" customHeight="1">
      <c r="A1081" s="211" t="s">
        <v>947</v>
      </c>
      <c r="B1081" s="355"/>
    </row>
    <row r="1082" spans="1:2" ht="16.5" customHeight="1">
      <c r="A1082" s="210" t="s">
        <v>948</v>
      </c>
      <c r="B1082" s="355"/>
    </row>
    <row r="1083" spans="1:2" ht="16.5" customHeight="1">
      <c r="A1083" s="211" t="s">
        <v>151</v>
      </c>
      <c r="B1083" s="355"/>
    </row>
    <row r="1084" spans="1:2" ht="16.5" customHeight="1">
      <c r="A1084" s="211" t="s">
        <v>152</v>
      </c>
      <c r="B1084" s="355"/>
    </row>
    <row r="1085" spans="1:2" ht="16.5" customHeight="1">
      <c r="A1085" s="211" t="s">
        <v>153</v>
      </c>
      <c r="B1085" s="355"/>
    </row>
    <row r="1086" spans="1:2" ht="16.5" customHeight="1">
      <c r="A1086" s="211" t="s">
        <v>934</v>
      </c>
      <c r="B1086" s="355"/>
    </row>
    <row r="1087" spans="1:2" ht="16.5" customHeight="1">
      <c r="A1087" s="211" t="s">
        <v>949</v>
      </c>
      <c r="B1087" s="355"/>
    </row>
    <row r="1088" spans="1:2" ht="16.5" customHeight="1">
      <c r="A1088" s="211" t="s">
        <v>950</v>
      </c>
      <c r="B1088" s="355"/>
    </row>
    <row r="1089" spans="1:2" ht="16.5" customHeight="1">
      <c r="A1089" s="210" t="s">
        <v>951</v>
      </c>
      <c r="B1089" s="355">
        <v>1344.73</v>
      </c>
    </row>
    <row r="1090" spans="1:2" ht="16.5" customHeight="1">
      <c r="A1090" s="211" t="s">
        <v>952</v>
      </c>
      <c r="B1090" s="355"/>
    </row>
    <row r="1091" spans="1:2" ht="16.5" customHeight="1">
      <c r="A1091" s="211" t="s">
        <v>953</v>
      </c>
      <c r="B1091" s="355">
        <v>1344.73</v>
      </c>
    </row>
    <row r="1092" spans="1:2" ht="16.5" customHeight="1">
      <c r="A1092" s="211" t="s">
        <v>954</v>
      </c>
      <c r="B1092" s="355"/>
    </row>
    <row r="1093" spans="1:2" ht="16.5" customHeight="1">
      <c r="A1093" s="211" t="s">
        <v>955</v>
      </c>
      <c r="B1093" s="355"/>
    </row>
    <row r="1094" spans="1:2" ht="16.5" customHeight="1">
      <c r="A1094" s="210" t="s">
        <v>956</v>
      </c>
      <c r="B1094" s="355"/>
    </row>
    <row r="1095" spans="1:2" ht="16.5" customHeight="1">
      <c r="A1095" s="211" t="s">
        <v>910</v>
      </c>
      <c r="B1095" s="355"/>
    </row>
    <row r="1096" spans="1:2" ht="16.5" customHeight="1">
      <c r="A1096" s="211" t="s">
        <v>911</v>
      </c>
      <c r="B1096" s="355"/>
    </row>
    <row r="1097" spans="1:2" ht="16.5" customHeight="1">
      <c r="A1097" s="211" t="s">
        <v>957</v>
      </c>
      <c r="B1097" s="355"/>
    </row>
    <row r="1098" spans="1:2" ht="16.5" customHeight="1">
      <c r="A1098" s="211" t="s">
        <v>958</v>
      </c>
      <c r="B1098" s="355"/>
    </row>
    <row r="1099" spans="1:2" ht="16.5" customHeight="1">
      <c r="A1099" s="210" t="s">
        <v>959</v>
      </c>
      <c r="B1099" s="355"/>
    </row>
    <row r="1100" spans="1:2" ht="16.5" customHeight="1">
      <c r="A1100" s="211" t="s">
        <v>957</v>
      </c>
      <c r="B1100" s="355"/>
    </row>
    <row r="1101" spans="1:2" ht="16.5" customHeight="1">
      <c r="A1101" s="211" t="s">
        <v>960</v>
      </c>
      <c r="B1101" s="355"/>
    </row>
    <row r="1102" spans="1:2" ht="16.5" customHeight="1">
      <c r="A1102" s="211" t="s">
        <v>961</v>
      </c>
      <c r="B1102" s="355"/>
    </row>
    <row r="1103" spans="1:2" ht="16.5" customHeight="1">
      <c r="A1103" s="211" t="s">
        <v>962</v>
      </c>
      <c r="B1103" s="355"/>
    </row>
    <row r="1104" spans="1:2" ht="16.5" customHeight="1">
      <c r="A1104" s="210" t="s">
        <v>963</v>
      </c>
      <c r="B1104" s="355"/>
    </row>
    <row r="1105" spans="1:2" ht="16.5" customHeight="1">
      <c r="A1105" s="211" t="s">
        <v>917</v>
      </c>
      <c r="B1105" s="355"/>
    </row>
    <row r="1106" spans="1:2" ht="16.5" customHeight="1">
      <c r="A1106" s="211" t="s">
        <v>964</v>
      </c>
      <c r="B1106" s="355"/>
    </row>
    <row r="1107" spans="1:2" ht="16.5" customHeight="1">
      <c r="A1107" s="211" t="s">
        <v>965</v>
      </c>
      <c r="B1107" s="355"/>
    </row>
    <row r="1108" spans="1:2" ht="16.5" customHeight="1">
      <c r="A1108" s="211" t="s">
        <v>966</v>
      </c>
      <c r="B1108" s="355"/>
    </row>
    <row r="1109" spans="1:2" ht="16.5" customHeight="1">
      <c r="A1109" s="210" t="s">
        <v>967</v>
      </c>
      <c r="B1109" s="355"/>
    </row>
    <row r="1110" spans="1:2" ht="16.5" customHeight="1">
      <c r="A1110" s="211" t="s">
        <v>968</v>
      </c>
      <c r="B1110" s="355"/>
    </row>
    <row r="1111" spans="1:2" ht="16.5" customHeight="1">
      <c r="A1111" s="211" t="s">
        <v>969</v>
      </c>
      <c r="B1111" s="355"/>
    </row>
    <row r="1112" spans="1:2" ht="16.5" customHeight="1">
      <c r="A1112" s="211" t="s">
        <v>970</v>
      </c>
      <c r="B1112" s="355"/>
    </row>
    <row r="1113" spans="1:2" ht="16.5" customHeight="1">
      <c r="A1113" s="211" t="s">
        <v>971</v>
      </c>
      <c r="B1113" s="355"/>
    </row>
    <row r="1114" spans="1:2" ht="16.5" customHeight="1">
      <c r="A1114" s="211" t="s">
        <v>972</v>
      </c>
      <c r="B1114" s="355"/>
    </row>
    <row r="1115" spans="1:2" ht="16.5" customHeight="1">
      <c r="A1115" s="211" t="s">
        <v>973</v>
      </c>
      <c r="B1115" s="355"/>
    </row>
    <row r="1116" spans="1:2" ht="16.5" customHeight="1">
      <c r="A1116" s="211" t="s">
        <v>974</v>
      </c>
      <c r="B1116" s="355"/>
    </row>
    <row r="1117" spans="1:2" ht="16.5" customHeight="1">
      <c r="A1117" s="211" t="s">
        <v>975</v>
      </c>
      <c r="B1117" s="355"/>
    </row>
    <row r="1118" spans="1:2" ht="16.5" customHeight="1">
      <c r="A1118" s="210" t="s">
        <v>976</v>
      </c>
      <c r="B1118" s="355"/>
    </row>
    <row r="1119" spans="1:2" ht="16.5" customHeight="1">
      <c r="A1119" s="211" t="s">
        <v>977</v>
      </c>
      <c r="B1119" s="355"/>
    </row>
    <row r="1120" spans="1:2" ht="16.5" customHeight="1">
      <c r="A1120" s="211" t="s">
        <v>978</v>
      </c>
      <c r="B1120" s="355"/>
    </row>
    <row r="1121" spans="1:2" ht="16.5" customHeight="1">
      <c r="A1121" s="211" t="s">
        <v>979</v>
      </c>
      <c r="B1121" s="355"/>
    </row>
    <row r="1122" spans="1:2" ht="16.5" customHeight="1">
      <c r="A1122" s="211" t="s">
        <v>980</v>
      </c>
      <c r="B1122" s="355"/>
    </row>
    <row r="1123" spans="1:2" ht="16.5" customHeight="1">
      <c r="A1123" s="211" t="s">
        <v>981</v>
      </c>
      <c r="B1123" s="355"/>
    </row>
    <row r="1124" spans="1:2" ht="16.5" customHeight="1">
      <c r="A1124" s="211" t="s">
        <v>982</v>
      </c>
      <c r="B1124" s="355"/>
    </row>
    <row r="1125" spans="1:2" ht="16.5" customHeight="1">
      <c r="A1125" s="210" t="s">
        <v>983</v>
      </c>
      <c r="B1125" s="355"/>
    </row>
    <row r="1126" spans="1:2" ht="16.5" customHeight="1">
      <c r="A1126" s="211" t="s">
        <v>984</v>
      </c>
      <c r="B1126" s="355"/>
    </row>
    <row r="1127" spans="1:2" ht="16.5" customHeight="1">
      <c r="A1127" s="211" t="s">
        <v>938</v>
      </c>
      <c r="B1127" s="355"/>
    </row>
    <row r="1128" spans="1:2" ht="16.5" customHeight="1">
      <c r="A1128" s="211" t="s">
        <v>985</v>
      </c>
      <c r="B1128" s="355"/>
    </row>
    <row r="1129" spans="1:2" ht="16.5" customHeight="1">
      <c r="A1129" s="211" t="s">
        <v>986</v>
      </c>
      <c r="B1129" s="355"/>
    </row>
    <row r="1130" spans="1:2" ht="16.5" customHeight="1">
      <c r="A1130" s="211" t="s">
        <v>987</v>
      </c>
      <c r="B1130" s="355"/>
    </row>
    <row r="1131" spans="1:2" ht="16.5" customHeight="1">
      <c r="A1131" s="211" t="s">
        <v>988</v>
      </c>
      <c r="B1131" s="355"/>
    </row>
    <row r="1132" spans="1:2" ht="16.5" customHeight="1">
      <c r="A1132" s="211" t="s">
        <v>989</v>
      </c>
      <c r="B1132" s="355"/>
    </row>
    <row r="1133" spans="1:2" ht="16.5" customHeight="1">
      <c r="A1133" s="211" t="s">
        <v>990</v>
      </c>
      <c r="B1133" s="355"/>
    </row>
    <row r="1134" spans="1:2" ht="16.5" customHeight="1">
      <c r="A1134" s="210" t="s">
        <v>991</v>
      </c>
      <c r="B1134" s="355"/>
    </row>
    <row r="1135" spans="1:2" ht="16.5" customHeight="1">
      <c r="A1135" s="211" t="s">
        <v>910</v>
      </c>
      <c r="B1135" s="355"/>
    </row>
    <row r="1136" spans="1:2" ht="16.5" customHeight="1">
      <c r="A1136" s="211" t="s">
        <v>992</v>
      </c>
      <c r="B1136" s="355"/>
    </row>
    <row r="1137" spans="1:2" ht="16.5" customHeight="1">
      <c r="A1137" s="210" t="s">
        <v>993</v>
      </c>
      <c r="B1137" s="355"/>
    </row>
    <row r="1138" spans="1:2" ht="16.5" customHeight="1">
      <c r="A1138" s="211" t="s">
        <v>910</v>
      </c>
      <c r="B1138" s="355"/>
    </row>
    <row r="1139" spans="1:2" ht="16.5" customHeight="1">
      <c r="A1139" s="211" t="s">
        <v>994</v>
      </c>
      <c r="B1139" s="355"/>
    </row>
    <row r="1140" spans="1:2" ht="16.5" customHeight="1">
      <c r="A1140" s="210" t="s">
        <v>995</v>
      </c>
      <c r="B1140" s="355"/>
    </row>
    <row r="1141" spans="1:2" ht="16.5" customHeight="1">
      <c r="A1141" s="210" t="s">
        <v>996</v>
      </c>
      <c r="B1141" s="355"/>
    </row>
    <row r="1142" spans="1:2" ht="16.5" customHeight="1">
      <c r="A1142" s="211" t="s">
        <v>917</v>
      </c>
      <c r="B1142" s="355"/>
    </row>
    <row r="1143" spans="1:2" ht="16.5" customHeight="1">
      <c r="A1143" s="211" t="s">
        <v>965</v>
      </c>
      <c r="B1143" s="355"/>
    </row>
    <row r="1144" spans="1:2" ht="16.5" customHeight="1">
      <c r="A1144" s="211" t="s">
        <v>997</v>
      </c>
      <c r="B1144" s="355"/>
    </row>
    <row r="1145" spans="1:2" ht="16.5" customHeight="1">
      <c r="A1145" s="210" t="s">
        <v>998</v>
      </c>
      <c r="B1145" s="355"/>
    </row>
    <row r="1146" spans="1:2" ht="16.5" customHeight="1">
      <c r="A1146" s="211" t="s">
        <v>999</v>
      </c>
      <c r="B1146" s="355"/>
    </row>
    <row r="1147" spans="1:2" ht="16.5" customHeight="1">
      <c r="A1147" s="211" t="s">
        <v>998</v>
      </c>
      <c r="B1147" s="355"/>
    </row>
    <row r="1148" spans="1:2" ht="16.5" customHeight="1">
      <c r="A1148" s="209" t="s">
        <v>99</v>
      </c>
      <c r="B1148" s="355"/>
    </row>
    <row r="1149" spans="1:2" ht="16.5" customHeight="1">
      <c r="A1149" s="210" t="s">
        <v>1000</v>
      </c>
      <c r="B1149" s="355"/>
    </row>
    <row r="1150" spans="1:2" ht="16.5" customHeight="1">
      <c r="A1150" s="211" t="s">
        <v>151</v>
      </c>
      <c r="B1150" s="355"/>
    </row>
    <row r="1151" spans="1:2" ht="16.5" customHeight="1">
      <c r="A1151" s="211" t="s">
        <v>152</v>
      </c>
      <c r="B1151" s="355"/>
    </row>
    <row r="1152" spans="1:2" ht="16.5" customHeight="1">
      <c r="A1152" s="211" t="s">
        <v>153</v>
      </c>
      <c r="B1152" s="355"/>
    </row>
    <row r="1153" spans="1:2" ht="16.5" customHeight="1">
      <c r="A1153" s="211" t="s">
        <v>1001</v>
      </c>
      <c r="B1153" s="355"/>
    </row>
    <row r="1154" spans="1:2" ht="16.5" customHeight="1">
      <c r="A1154" s="211" t="s">
        <v>1002</v>
      </c>
      <c r="B1154" s="355"/>
    </row>
    <row r="1155" spans="1:2" ht="16.5" customHeight="1">
      <c r="A1155" s="211" t="s">
        <v>1003</v>
      </c>
      <c r="B1155" s="355"/>
    </row>
    <row r="1156" spans="1:2" ht="16.5" customHeight="1">
      <c r="A1156" s="211" t="s">
        <v>1004</v>
      </c>
      <c r="B1156" s="355"/>
    </row>
    <row r="1157" spans="1:2" ht="16.5" customHeight="1">
      <c r="A1157" s="211" t="s">
        <v>1005</v>
      </c>
      <c r="B1157" s="355"/>
    </row>
    <row r="1158" spans="1:2" ht="16.5" customHeight="1">
      <c r="A1158" s="211" t="s">
        <v>1006</v>
      </c>
      <c r="B1158" s="355"/>
    </row>
    <row r="1159" spans="1:2" ht="16.5" customHeight="1">
      <c r="A1159" s="210" t="s">
        <v>1007</v>
      </c>
      <c r="B1159" s="355"/>
    </row>
    <row r="1160" spans="1:2" ht="16.5" customHeight="1">
      <c r="A1160" s="211" t="s">
        <v>151</v>
      </c>
      <c r="B1160" s="355"/>
    </row>
    <row r="1161" spans="1:2" ht="16.5" customHeight="1">
      <c r="A1161" s="211" t="s">
        <v>152</v>
      </c>
      <c r="B1161" s="355"/>
    </row>
    <row r="1162" spans="1:2" ht="16.5" customHeight="1">
      <c r="A1162" s="211" t="s">
        <v>153</v>
      </c>
      <c r="B1162" s="355"/>
    </row>
    <row r="1163" spans="1:2" ht="16.5" customHeight="1">
      <c r="A1163" s="211" t="s">
        <v>1008</v>
      </c>
      <c r="B1163" s="355"/>
    </row>
    <row r="1164" spans="1:2" ht="16.5" customHeight="1">
      <c r="A1164" s="211" t="s">
        <v>1009</v>
      </c>
      <c r="B1164" s="355"/>
    </row>
    <row r="1165" spans="1:2" ht="16.5" customHeight="1">
      <c r="A1165" s="211" t="s">
        <v>1010</v>
      </c>
      <c r="B1165" s="355"/>
    </row>
    <row r="1166" spans="1:2" ht="16.5" customHeight="1">
      <c r="A1166" s="211" t="s">
        <v>1011</v>
      </c>
      <c r="B1166" s="355"/>
    </row>
    <row r="1167" spans="1:2" ht="16.5" customHeight="1">
      <c r="A1167" s="211" t="s">
        <v>1012</v>
      </c>
      <c r="B1167" s="355"/>
    </row>
    <row r="1168" spans="1:2" ht="16.5" customHeight="1">
      <c r="A1168" s="211" t="s">
        <v>1013</v>
      </c>
      <c r="B1168" s="355"/>
    </row>
    <row r="1169" spans="1:2" ht="16.5" customHeight="1">
      <c r="A1169" s="211" t="s">
        <v>1014</v>
      </c>
      <c r="B1169" s="355"/>
    </row>
    <row r="1170" spans="1:2" ht="16.5" customHeight="1">
      <c r="A1170" s="211" t="s">
        <v>1015</v>
      </c>
      <c r="B1170" s="355"/>
    </row>
    <row r="1171" spans="1:2" ht="16.5" customHeight="1">
      <c r="A1171" s="211" t="s">
        <v>1016</v>
      </c>
      <c r="B1171" s="355"/>
    </row>
    <row r="1172" spans="1:2" ht="16.5" customHeight="1">
      <c r="A1172" s="211" t="s">
        <v>1017</v>
      </c>
      <c r="B1172" s="355"/>
    </row>
    <row r="1173" spans="1:2" ht="16.5" customHeight="1">
      <c r="A1173" s="211" t="s">
        <v>1018</v>
      </c>
      <c r="B1173" s="355"/>
    </row>
    <row r="1174" spans="1:2" ht="16.5" customHeight="1">
      <c r="A1174" s="211" t="s">
        <v>1019</v>
      </c>
      <c r="B1174" s="355"/>
    </row>
    <row r="1175" spans="1:2" ht="16.5" customHeight="1">
      <c r="A1175" s="210" t="s">
        <v>1020</v>
      </c>
      <c r="B1175" s="355"/>
    </row>
    <row r="1176" spans="1:2" ht="16.5" customHeight="1">
      <c r="A1176" s="211" t="s">
        <v>151</v>
      </c>
      <c r="B1176" s="355"/>
    </row>
    <row r="1177" spans="1:2" ht="16.5" customHeight="1">
      <c r="A1177" s="211" t="s">
        <v>152</v>
      </c>
      <c r="B1177" s="355"/>
    </row>
    <row r="1178" spans="1:2" ht="16.5" customHeight="1">
      <c r="A1178" s="211" t="s">
        <v>153</v>
      </c>
      <c r="B1178" s="355"/>
    </row>
    <row r="1179" spans="1:2" ht="16.5" customHeight="1">
      <c r="A1179" s="211" t="s">
        <v>1021</v>
      </c>
      <c r="B1179" s="355"/>
    </row>
    <row r="1180" spans="1:2" ht="16.5" customHeight="1">
      <c r="A1180" s="210" t="s">
        <v>1022</v>
      </c>
      <c r="B1180" s="355"/>
    </row>
    <row r="1181" spans="1:2" ht="16.5" customHeight="1">
      <c r="A1181" s="211" t="s">
        <v>151</v>
      </c>
      <c r="B1181" s="355"/>
    </row>
    <row r="1182" spans="1:2" ht="16.5" customHeight="1">
      <c r="A1182" s="211" t="s">
        <v>152</v>
      </c>
      <c r="B1182" s="355"/>
    </row>
    <row r="1183" spans="1:2" ht="16.5" customHeight="1">
      <c r="A1183" s="211" t="s">
        <v>153</v>
      </c>
      <c r="B1183" s="355"/>
    </row>
    <row r="1184" spans="1:2" ht="16.5" customHeight="1">
      <c r="A1184" s="211" t="s">
        <v>1023</v>
      </c>
      <c r="B1184" s="355"/>
    </row>
    <row r="1185" spans="1:2" ht="16.5" customHeight="1">
      <c r="A1185" s="211" t="s">
        <v>1024</v>
      </c>
      <c r="B1185" s="355"/>
    </row>
    <row r="1186" spans="1:2" ht="16.5" customHeight="1">
      <c r="A1186" s="211" t="s">
        <v>1025</v>
      </c>
      <c r="B1186" s="355"/>
    </row>
    <row r="1187" spans="1:2" ht="16.5" customHeight="1">
      <c r="A1187" s="211" t="s">
        <v>1026</v>
      </c>
      <c r="B1187" s="355"/>
    </row>
    <row r="1188" spans="1:2" ht="16.5" customHeight="1">
      <c r="A1188" s="211" t="s">
        <v>1027</v>
      </c>
      <c r="B1188" s="355"/>
    </row>
    <row r="1189" spans="1:2" ht="16.5" customHeight="1">
      <c r="A1189" s="211" t="s">
        <v>1028</v>
      </c>
      <c r="B1189" s="355"/>
    </row>
    <row r="1190" spans="1:2" ht="16.5" customHeight="1">
      <c r="A1190" s="211" t="s">
        <v>1029</v>
      </c>
      <c r="B1190" s="355"/>
    </row>
    <row r="1191" spans="1:2" ht="16.5" customHeight="1">
      <c r="A1191" s="211" t="s">
        <v>934</v>
      </c>
      <c r="B1191" s="355"/>
    </row>
    <row r="1192" spans="1:2" ht="16.5" customHeight="1">
      <c r="A1192" s="211" t="s">
        <v>1030</v>
      </c>
      <c r="B1192" s="355"/>
    </row>
    <row r="1193" spans="1:2" ht="16.5" customHeight="1">
      <c r="A1193" s="211" t="s">
        <v>1031</v>
      </c>
      <c r="B1193" s="355"/>
    </row>
    <row r="1194" spans="1:2" ht="16.5" customHeight="1">
      <c r="A1194" s="210" t="s">
        <v>1032</v>
      </c>
      <c r="B1194" s="355"/>
    </row>
    <row r="1195" spans="1:2" ht="16.5" customHeight="1">
      <c r="A1195" s="211" t="s">
        <v>151</v>
      </c>
      <c r="B1195" s="355"/>
    </row>
    <row r="1196" spans="1:2" ht="16.5" customHeight="1">
      <c r="A1196" s="211" t="s">
        <v>152</v>
      </c>
      <c r="B1196" s="355"/>
    </row>
    <row r="1197" spans="1:2" ht="16.5" customHeight="1">
      <c r="A1197" s="211" t="s">
        <v>153</v>
      </c>
      <c r="B1197" s="355"/>
    </row>
    <row r="1198" spans="1:2" ht="16.5" customHeight="1">
      <c r="A1198" s="211" t="s">
        <v>1033</v>
      </c>
      <c r="B1198" s="355"/>
    </row>
    <row r="1199" spans="1:2" ht="16.5" customHeight="1">
      <c r="A1199" s="211" t="s">
        <v>1034</v>
      </c>
      <c r="B1199" s="355"/>
    </row>
    <row r="1200" spans="1:2" ht="16.5" customHeight="1">
      <c r="A1200" s="211" t="s">
        <v>1035</v>
      </c>
      <c r="B1200" s="355"/>
    </row>
    <row r="1201" spans="1:2" ht="16.5" customHeight="1">
      <c r="A1201" s="210" t="s">
        <v>1036</v>
      </c>
      <c r="B1201" s="355"/>
    </row>
    <row r="1202" spans="1:2" ht="16.5" customHeight="1">
      <c r="A1202" s="211" t="s">
        <v>151</v>
      </c>
      <c r="B1202" s="355"/>
    </row>
    <row r="1203" spans="1:2" ht="16.5" customHeight="1">
      <c r="A1203" s="211" t="s">
        <v>152</v>
      </c>
      <c r="B1203" s="355"/>
    </row>
    <row r="1204" spans="1:2" ht="16.5" customHeight="1">
      <c r="A1204" s="211" t="s">
        <v>153</v>
      </c>
      <c r="B1204" s="355"/>
    </row>
    <row r="1205" spans="1:2" ht="16.5" customHeight="1">
      <c r="A1205" s="211" t="s">
        <v>1037</v>
      </c>
      <c r="B1205" s="355"/>
    </row>
    <row r="1206" spans="1:2" ht="16.5" customHeight="1">
      <c r="A1206" s="211" t="s">
        <v>1038</v>
      </c>
      <c r="B1206" s="355"/>
    </row>
    <row r="1207" spans="1:2" ht="16.5" customHeight="1">
      <c r="A1207" s="211" t="s">
        <v>1039</v>
      </c>
      <c r="B1207" s="355"/>
    </row>
    <row r="1208" spans="1:2" ht="16.5" customHeight="1">
      <c r="A1208" s="210" t="s">
        <v>1040</v>
      </c>
      <c r="B1208" s="355"/>
    </row>
    <row r="1209" spans="1:2" ht="16.5" customHeight="1">
      <c r="A1209" s="211" t="s">
        <v>1041</v>
      </c>
      <c r="B1209" s="355"/>
    </row>
    <row r="1210" spans="1:2" ht="16.5" customHeight="1">
      <c r="A1210" s="211" t="s">
        <v>1042</v>
      </c>
      <c r="B1210" s="355"/>
    </row>
    <row r="1211" spans="1:2" ht="16.5" customHeight="1">
      <c r="A1211" s="211" t="s">
        <v>1043</v>
      </c>
      <c r="B1211" s="355"/>
    </row>
    <row r="1212" spans="1:2" ht="16.5" customHeight="1">
      <c r="A1212" s="210" t="s">
        <v>1044</v>
      </c>
      <c r="B1212" s="355"/>
    </row>
    <row r="1213" spans="1:2" ht="16.5" customHeight="1">
      <c r="A1213" s="211" t="s">
        <v>1045</v>
      </c>
      <c r="B1213" s="355"/>
    </row>
    <row r="1214" spans="1:2" ht="16.5" customHeight="1">
      <c r="A1214" s="211" t="s">
        <v>1046</v>
      </c>
      <c r="B1214" s="355"/>
    </row>
    <row r="1215" spans="1:2" ht="16.5" customHeight="1">
      <c r="A1215" s="211" t="s">
        <v>1047</v>
      </c>
      <c r="B1215" s="355"/>
    </row>
    <row r="1216" spans="1:2" ht="16.5" customHeight="1">
      <c r="A1216" s="211" t="s">
        <v>1048</v>
      </c>
      <c r="B1216" s="355"/>
    </row>
    <row r="1217" spans="1:2" ht="16.5" customHeight="1">
      <c r="A1217" s="211" t="s">
        <v>1044</v>
      </c>
      <c r="B1217" s="355"/>
    </row>
    <row r="1218" spans="1:2" ht="16.5" customHeight="1">
      <c r="A1218" s="209" t="s">
        <v>100</v>
      </c>
      <c r="B1218" s="355"/>
    </row>
    <row r="1219" spans="1:2" ht="16.5" customHeight="1">
      <c r="A1219" s="210" t="s">
        <v>1049</v>
      </c>
      <c r="B1219" s="355"/>
    </row>
    <row r="1220" spans="1:2" ht="16.5" customHeight="1">
      <c r="A1220" s="211" t="s">
        <v>151</v>
      </c>
      <c r="B1220" s="355"/>
    </row>
    <row r="1221" spans="1:2" ht="16.5" customHeight="1">
      <c r="A1221" s="211" t="s">
        <v>152</v>
      </c>
      <c r="B1221" s="355"/>
    </row>
    <row r="1222" spans="1:2" ht="16.5" customHeight="1">
      <c r="A1222" s="211" t="s">
        <v>153</v>
      </c>
      <c r="B1222" s="355"/>
    </row>
    <row r="1223" spans="1:2" ht="16.5" customHeight="1">
      <c r="A1223" s="211" t="s">
        <v>1050</v>
      </c>
      <c r="B1223" s="355"/>
    </row>
    <row r="1224" spans="1:2" ht="16.5" customHeight="1">
      <c r="A1224" s="211" t="s">
        <v>1051</v>
      </c>
      <c r="B1224" s="355"/>
    </row>
    <row r="1225" spans="1:2" ht="16.5" customHeight="1">
      <c r="A1225" s="211" t="s">
        <v>1052</v>
      </c>
      <c r="B1225" s="355"/>
    </row>
    <row r="1226" spans="1:2" ht="16.5" customHeight="1">
      <c r="A1226" s="211" t="s">
        <v>1053</v>
      </c>
      <c r="B1226" s="355"/>
    </row>
    <row r="1227" spans="1:2" ht="16.5" customHeight="1">
      <c r="A1227" s="211" t="s">
        <v>160</v>
      </c>
      <c r="B1227" s="355"/>
    </row>
    <row r="1228" spans="1:2" ht="16.5" customHeight="1">
      <c r="A1228" s="211" t="s">
        <v>1054</v>
      </c>
      <c r="B1228" s="355"/>
    </row>
    <row r="1229" spans="1:2" ht="16.5" customHeight="1">
      <c r="A1229" s="210" t="s">
        <v>1055</v>
      </c>
      <c r="B1229" s="355"/>
    </row>
    <row r="1230" spans="1:2" ht="16.5" customHeight="1">
      <c r="A1230" s="211" t="s">
        <v>151</v>
      </c>
      <c r="B1230" s="355"/>
    </row>
    <row r="1231" spans="1:2" ht="16.5" customHeight="1">
      <c r="A1231" s="211" t="s">
        <v>152</v>
      </c>
      <c r="B1231" s="355"/>
    </row>
    <row r="1232" spans="1:2" ht="16.5" customHeight="1">
      <c r="A1232" s="211" t="s">
        <v>153</v>
      </c>
      <c r="B1232" s="355"/>
    </row>
    <row r="1233" spans="1:2" ht="16.5" customHeight="1">
      <c r="A1233" s="211" t="s">
        <v>1056</v>
      </c>
      <c r="B1233" s="355"/>
    </row>
    <row r="1234" spans="1:2" ht="16.5" customHeight="1">
      <c r="A1234" s="211" t="s">
        <v>1057</v>
      </c>
      <c r="B1234" s="355"/>
    </row>
    <row r="1235" spans="1:2" ht="16.5" customHeight="1">
      <c r="A1235" s="210" t="s">
        <v>1058</v>
      </c>
      <c r="B1235" s="355"/>
    </row>
    <row r="1236" spans="1:2" ht="16.5" customHeight="1">
      <c r="A1236" s="211" t="s">
        <v>1059</v>
      </c>
      <c r="B1236" s="355"/>
    </row>
    <row r="1237" spans="1:2" ht="16.5" customHeight="1">
      <c r="A1237" s="211" t="s">
        <v>1058</v>
      </c>
      <c r="B1237" s="355"/>
    </row>
    <row r="1238" spans="1:2" ht="16.5" customHeight="1">
      <c r="A1238" s="209" t="s">
        <v>101</v>
      </c>
      <c r="B1238" s="355"/>
    </row>
    <row r="1239" spans="1:2" ht="16.5" customHeight="1">
      <c r="A1239" s="210" t="s">
        <v>1060</v>
      </c>
      <c r="B1239" s="355"/>
    </row>
    <row r="1240" spans="1:2" ht="16.5" customHeight="1">
      <c r="A1240" s="211" t="s">
        <v>151</v>
      </c>
      <c r="B1240" s="355"/>
    </row>
    <row r="1241" spans="1:2" ht="16.5" customHeight="1">
      <c r="A1241" s="211" t="s">
        <v>152</v>
      </c>
      <c r="B1241" s="355"/>
    </row>
    <row r="1242" spans="1:2" ht="16.5" customHeight="1">
      <c r="A1242" s="211" t="s">
        <v>153</v>
      </c>
      <c r="B1242" s="355"/>
    </row>
    <row r="1243" spans="1:2" ht="16.5" customHeight="1">
      <c r="A1243" s="211" t="s">
        <v>1061</v>
      </c>
      <c r="B1243" s="355"/>
    </row>
    <row r="1244" spans="1:2" ht="16.5" customHeight="1">
      <c r="A1244" s="211" t="s">
        <v>160</v>
      </c>
      <c r="B1244" s="355"/>
    </row>
    <row r="1245" spans="1:2" ht="16.5" customHeight="1">
      <c r="A1245" s="211" t="s">
        <v>1062</v>
      </c>
      <c r="B1245" s="355"/>
    </row>
    <row r="1246" spans="1:2" ht="16.5" customHeight="1">
      <c r="A1246" s="210" t="s">
        <v>1063</v>
      </c>
      <c r="B1246" s="355"/>
    </row>
    <row r="1247" spans="1:2" ht="16.5" customHeight="1">
      <c r="A1247" s="211" t="s">
        <v>1064</v>
      </c>
      <c r="B1247" s="355"/>
    </row>
    <row r="1248" spans="1:2" ht="16.5" customHeight="1">
      <c r="A1248" s="211" t="s">
        <v>1065</v>
      </c>
      <c r="B1248" s="355"/>
    </row>
    <row r="1249" spans="1:2" ht="16.5" customHeight="1">
      <c r="A1249" s="211" t="s">
        <v>1066</v>
      </c>
      <c r="B1249" s="355"/>
    </row>
    <row r="1250" spans="1:2" ht="16.5" customHeight="1">
      <c r="A1250" s="211" t="s">
        <v>1067</v>
      </c>
      <c r="B1250" s="355"/>
    </row>
    <row r="1251" spans="1:2" ht="16.5" customHeight="1">
      <c r="A1251" s="211" t="s">
        <v>1068</v>
      </c>
      <c r="B1251" s="355"/>
    </row>
    <row r="1252" spans="1:2" ht="16.5" customHeight="1">
      <c r="A1252" s="211" t="s">
        <v>1069</v>
      </c>
      <c r="B1252" s="355"/>
    </row>
    <row r="1253" spans="1:2" ht="16.5" customHeight="1">
      <c r="A1253" s="211" t="s">
        <v>1070</v>
      </c>
      <c r="B1253" s="355"/>
    </row>
    <row r="1254" spans="1:2" ht="16.5" customHeight="1">
      <c r="A1254" s="211" t="s">
        <v>1071</v>
      </c>
      <c r="B1254" s="355"/>
    </row>
    <row r="1255" spans="1:2" ht="16.5" customHeight="1">
      <c r="A1255" s="211" t="s">
        <v>1072</v>
      </c>
      <c r="B1255" s="355"/>
    </row>
    <row r="1256" spans="1:2" ht="16.5" customHeight="1">
      <c r="A1256" s="210" t="s">
        <v>1073</v>
      </c>
      <c r="B1256" s="355"/>
    </row>
    <row r="1257" spans="1:2" ht="16.5" customHeight="1">
      <c r="A1257" s="211" t="s">
        <v>1074</v>
      </c>
      <c r="B1257" s="355"/>
    </row>
    <row r="1258" spans="1:2" ht="16.5" customHeight="1">
      <c r="A1258" s="211" t="s">
        <v>1075</v>
      </c>
      <c r="B1258" s="355"/>
    </row>
    <row r="1259" spans="1:2" ht="16.5" customHeight="1">
      <c r="A1259" s="211" t="s">
        <v>1076</v>
      </c>
      <c r="B1259" s="355"/>
    </row>
    <row r="1260" spans="1:2" ht="16.5" customHeight="1">
      <c r="A1260" s="211" t="s">
        <v>1077</v>
      </c>
      <c r="B1260" s="355"/>
    </row>
    <row r="1261" spans="1:2" ht="16.5" customHeight="1">
      <c r="A1261" s="211" t="s">
        <v>1078</v>
      </c>
      <c r="B1261" s="355"/>
    </row>
    <row r="1262" spans="1:2" ht="16.5" customHeight="1">
      <c r="A1262" s="210" t="s">
        <v>1079</v>
      </c>
      <c r="B1262" s="355"/>
    </row>
    <row r="1263" spans="1:2" ht="16.5" customHeight="1">
      <c r="A1263" s="211" t="s">
        <v>1080</v>
      </c>
      <c r="B1263" s="355"/>
    </row>
    <row r="1264" spans="1:2" ht="16.5" customHeight="1">
      <c r="A1264" s="211" t="s">
        <v>1081</v>
      </c>
      <c r="B1264" s="355"/>
    </row>
    <row r="1265" spans="1:2" ht="16.5" customHeight="1">
      <c r="A1265" s="211" t="s">
        <v>1082</v>
      </c>
      <c r="B1265" s="355"/>
    </row>
    <row r="1266" spans="1:2" ht="16.5" customHeight="1">
      <c r="A1266" s="211" t="s">
        <v>1083</v>
      </c>
      <c r="B1266" s="355"/>
    </row>
    <row r="1267" spans="1:2" ht="16.5" customHeight="1">
      <c r="A1267" s="210" t="s">
        <v>1084</v>
      </c>
      <c r="B1267" s="355"/>
    </row>
    <row r="1268" spans="1:2" ht="16.5" customHeight="1">
      <c r="A1268" s="211" t="s">
        <v>1084</v>
      </c>
      <c r="B1268" s="355"/>
    </row>
    <row r="1269" spans="1:2" ht="16.5" customHeight="1">
      <c r="A1269" s="209" t="s">
        <v>103</v>
      </c>
      <c r="B1269" s="355"/>
    </row>
    <row r="1270" spans="1:2" ht="16.5" customHeight="1">
      <c r="A1270" s="210" t="s">
        <v>1085</v>
      </c>
      <c r="B1270" s="355"/>
    </row>
    <row r="1271" spans="1:2" ht="16.5" customHeight="1">
      <c r="A1271" s="210" t="s">
        <v>1086</v>
      </c>
      <c r="B1271" s="355"/>
    </row>
    <row r="1272" spans="1:2" ht="16.5" customHeight="1">
      <c r="A1272" s="210" t="s">
        <v>1087</v>
      </c>
      <c r="B1272" s="355"/>
    </row>
    <row r="1273" spans="1:2" ht="16.5" customHeight="1">
      <c r="A1273" s="210" t="s">
        <v>1088</v>
      </c>
      <c r="B1273" s="355"/>
    </row>
    <row r="1274" spans="1:2" ht="16.5" customHeight="1">
      <c r="A1274" s="210" t="s">
        <v>1089</v>
      </c>
      <c r="B1274" s="355"/>
    </row>
    <row r="1275" spans="1:2" ht="16.5" customHeight="1">
      <c r="A1275" s="210" t="s">
        <v>790</v>
      </c>
      <c r="B1275" s="355"/>
    </row>
    <row r="1276" spans="1:2" ht="16.5" customHeight="1">
      <c r="A1276" s="210" t="s">
        <v>1090</v>
      </c>
      <c r="B1276" s="355"/>
    </row>
    <row r="1277" spans="1:2" ht="16.5" customHeight="1">
      <c r="A1277" s="210" t="s">
        <v>1091</v>
      </c>
      <c r="B1277" s="355"/>
    </row>
    <row r="1278" spans="1:2" ht="16.5" customHeight="1">
      <c r="A1278" s="210" t="s">
        <v>311</v>
      </c>
      <c r="B1278" s="355"/>
    </row>
    <row r="1279" spans="1:2" ht="16.5" customHeight="1">
      <c r="A1279" s="209" t="s">
        <v>105</v>
      </c>
      <c r="B1279" s="355"/>
    </row>
    <row r="1280" spans="1:2" ht="16.5" customHeight="1">
      <c r="A1280" s="210" t="s">
        <v>1092</v>
      </c>
      <c r="B1280" s="355"/>
    </row>
    <row r="1281" spans="1:2" ht="16.5" customHeight="1">
      <c r="A1281" s="211" t="s">
        <v>151</v>
      </c>
      <c r="B1281" s="355"/>
    </row>
    <row r="1282" spans="1:2" ht="16.5" customHeight="1">
      <c r="A1282" s="211" t="s">
        <v>152</v>
      </c>
      <c r="B1282" s="355"/>
    </row>
    <row r="1283" spans="1:2" ht="16.5" customHeight="1">
      <c r="A1283" s="211" t="s">
        <v>153</v>
      </c>
      <c r="B1283" s="355"/>
    </row>
    <row r="1284" spans="1:2" ht="16.5" customHeight="1">
      <c r="A1284" s="211" t="s">
        <v>1093</v>
      </c>
      <c r="B1284" s="355"/>
    </row>
    <row r="1285" spans="1:2" ht="16.5" customHeight="1">
      <c r="A1285" s="211" t="s">
        <v>1094</v>
      </c>
      <c r="B1285" s="355"/>
    </row>
    <row r="1286" spans="1:2" ht="16.5" customHeight="1">
      <c r="A1286" s="211" t="s">
        <v>1095</v>
      </c>
      <c r="B1286" s="355"/>
    </row>
    <row r="1287" spans="1:2" ht="16.5" customHeight="1">
      <c r="A1287" s="211" t="s">
        <v>1096</v>
      </c>
      <c r="B1287" s="355"/>
    </row>
    <row r="1288" spans="1:2" ht="16.5" customHeight="1">
      <c r="A1288" s="211" t="s">
        <v>1097</v>
      </c>
      <c r="B1288" s="355"/>
    </row>
    <row r="1289" spans="1:2" ht="16.5" customHeight="1">
      <c r="A1289" s="211" t="s">
        <v>1098</v>
      </c>
      <c r="B1289" s="355"/>
    </row>
    <row r="1290" spans="1:2" ht="16.5" customHeight="1">
      <c r="A1290" s="211" t="s">
        <v>1099</v>
      </c>
      <c r="B1290" s="355"/>
    </row>
    <row r="1291" spans="1:2" ht="16.5" customHeight="1">
      <c r="A1291" s="211" t="s">
        <v>1100</v>
      </c>
      <c r="B1291" s="355"/>
    </row>
    <row r="1292" spans="1:2" ht="16.5" customHeight="1">
      <c r="A1292" s="211" t="s">
        <v>1101</v>
      </c>
      <c r="B1292" s="355"/>
    </row>
    <row r="1293" spans="1:2" ht="16.5" customHeight="1">
      <c r="A1293" s="211" t="s">
        <v>1102</v>
      </c>
      <c r="B1293" s="355"/>
    </row>
    <row r="1294" spans="1:2" ht="16.5" customHeight="1">
      <c r="A1294" s="211" t="s">
        <v>1103</v>
      </c>
      <c r="B1294" s="355"/>
    </row>
    <row r="1295" spans="1:2" ht="16.5" customHeight="1">
      <c r="A1295" s="211" t="s">
        <v>1104</v>
      </c>
      <c r="B1295" s="355"/>
    </row>
    <row r="1296" spans="1:2" ht="16.5" customHeight="1">
      <c r="A1296" s="211" t="s">
        <v>1105</v>
      </c>
      <c r="B1296" s="355"/>
    </row>
    <row r="1297" spans="1:2" ht="16.5" customHeight="1">
      <c r="A1297" s="211" t="s">
        <v>160</v>
      </c>
      <c r="B1297" s="355"/>
    </row>
    <row r="1298" spans="1:2" ht="16.5" customHeight="1">
      <c r="A1298" s="211" t="s">
        <v>1106</v>
      </c>
      <c r="B1298" s="355"/>
    </row>
    <row r="1299" spans="1:2" ht="16.5" customHeight="1">
      <c r="A1299" s="210" t="s">
        <v>1107</v>
      </c>
      <c r="B1299" s="355"/>
    </row>
    <row r="1300" spans="1:2" ht="16.5" customHeight="1">
      <c r="A1300" s="211" t="s">
        <v>151</v>
      </c>
      <c r="B1300" s="355"/>
    </row>
    <row r="1301" spans="1:2" ht="16.5" customHeight="1">
      <c r="A1301" s="211" t="s">
        <v>152</v>
      </c>
      <c r="B1301" s="355"/>
    </row>
    <row r="1302" spans="1:2" ht="16.5" customHeight="1">
      <c r="A1302" s="211" t="s">
        <v>153</v>
      </c>
      <c r="B1302" s="355"/>
    </row>
    <row r="1303" spans="1:2" ht="16.5" customHeight="1">
      <c r="A1303" s="211" t="s">
        <v>1108</v>
      </c>
      <c r="B1303" s="355"/>
    </row>
    <row r="1304" spans="1:2" ht="16.5" customHeight="1">
      <c r="A1304" s="211" t="s">
        <v>1109</v>
      </c>
      <c r="B1304" s="355"/>
    </row>
    <row r="1305" spans="1:2" ht="16.5" customHeight="1">
      <c r="A1305" s="211" t="s">
        <v>1110</v>
      </c>
      <c r="B1305" s="355"/>
    </row>
    <row r="1306" spans="1:2" ht="16.5" customHeight="1">
      <c r="A1306" s="211" t="s">
        <v>1111</v>
      </c>
      <c r="B1306" s="355"/>
    </row>
    <row r="1307" spans="1:2" ht="16.5" customHeight="1">
      <c r="A1307" s="211" t="s">
        <v>1112</v>
      </c>
      <c r="B1307" s="355"/>
    </row>
    <row r="1308" spans="1:2" ht="16.5" customHeight="1">
      <c r="A1308" s="211" t="s">
        <v>1113</v>
      </c>
      <c r="B1308" s="355"/>
    </row>
    <row r="1309" spans="1:2" ht="16.5" customHeight="1">
      <c r="A1309" s="211" t="s">
        <v>1114</v>
      </c>
      <c r="B1309" s="355"/>
    </row>
    <row r="1310" spans="1:2" ht="16.5" customHeight="1">
      <c r="A1310" s="211" t="s">
        <v>1115</v>
      </c>
      <c r="B1310" s="355"/>
    </row>
    <row r="1311" spans="1:2" ht="16.5" customHeight="1">
      <c r="A1311" s="211" t="s">
        <v>1116</v>
      </c>
      <c r="B1311" s="355"/>
    </row>
    <row r="1312" spans="1:2" ht="16.5" customHeight="1">
      <c r="A1312" s="211" t="s">
        <v>1117</v>
      </c>
      <c r="B1312" s="355"/>
    </row>
    <row r="1313" spans="1:2" ht="16.5" customHeight="1">
      <c r="A1313" s="211" t="s">
        <v>1118</v>
      </c>
      <c r="B1313" s="355"/>
    </row>
    <row r="1314" spans="1:2" ht="16.5" customHeight="1">
      <c r="A1314" s="211" t="s">
        <v>1119</v>
      </c>
      <c r="B1314" s="355"/>
    </row>
    <row r="1315" spans="1:2" ht="16.5" customHeight="1">
      <c r="A1315" s="211" t="s">
        <v>1120</v>
      </c>
      <c r="B1315" s="355"/>
    </row>
    <row r="1316" spans="1:2" ht="16.5" customHeight="1">
      <c r="A1316" s="211" t="s">
        <v>160</v>
      </c>
      <c r="B1316" s="355"/>
    </row>
    <row r="1317" spans="1:2" ht="16.5" customHeight="1">
      <c r="A1317" s="211" t="s">
        <v>1121</v>
      </c>
      <c r="B1317" s="355"/>
    </row>
    <row r="1318" spans="1:2" ht="16.5" customHeight="1">
      <c r="A1318" s="210" t="s">
        <v>1122</v>
      </c>
      <c r="B1318" s="355"/>
    </row>
    <row r="1319" spans="1:2" ht="16.5" customHeight="1">
      <c r="A1319" s="211" t="s">
        <v>151</v>
      </c>
      <c r="B1319" s="355"/>
    </row>
    <row r="1320" spans="1:2" ht="16.5" customHeight="1">
      <c r="A1320" s="211" t="s">
        <v>152</v>
      </c>
      <c r="B1320" s="355"/>
    </row>
    <row r="1321" spans="1:2" ht="16.5" customHeight="1">
      <c r="A1321" s="211" t="s">
        <v>153</v>
      </c>
      <c r="B1321" s="355"/>
    </row>
    <row r="1322" spans="1:2" ht="16.5" customHeight="1">
      <c r="A1322" s="211" t="s">
        <v>1123</v>
      </c>
      <c r="B1322" s="355"/>
    </row>
    <row r="1323" spans="1:2" ht="16.5" customHeight="1">
      <c r="A1323" s="211" t="s">
        <v>1124</v>
      </c>
      <c r="B1323" s="355"/>
    </row>
    <row r="1324" spans="1:2" ht="16.5" customHeight="1">
      <c r="A1324" s="211" t="s">
        <v>1125</v>
      </c>
      <c r="B1324" s="355"/>
    </row>
    <row r="1325" spans="1:2" ht="16.5" customHeight="1">
      <c r="A1325" s="211" t="s">
        <v>160</v>
      </c>
      <c r="B1325" s="355"/>
    </row>
    <row r="1326" spans="1:2" ht="16.5" customHeight="1">
      <c r="A1326" s="211" t="s">
        <v>1126</v>
      </c>
      <c r="B1326" s="355"/>
    </row>
    <row r="1327" spans="1:2" ht="16.5" customHeight="1">
      <c r="A1327" s="210" t="s">
        <v>1127</v>
      </c>
      <c r="B1327" s="355"/>
    </row>
    <row r="1328" spans="1:2" ht="16.5" customHeight="1">
      <c r="A1328" s="211" t="s">
        <v>151</v>
      </c>
      <c r="B1328" s="355"/>
    </row>
    <row r="1329" spans="1:2" ht="16.5" customHeight="1">
      <c r="A1329" s="211" t="s">
        <v>152</v>
      </c>
      <c r="B1329" s="355"/>
    </row>
    <row r="1330" spans="1:2" ht="16.5" customHeight="1">
      <c r="A1330" s="211" t="s">
        <v>153</v>
      </c>
      <c r="B1330" s="355"/>
    </row>
    <row r="1331" spans="1:2" ht="16.5" customHeight="1">
      <c r="A1331" s="211" t="s">
        <v>1128</v>
      </c>
      <c r="B1331" s="355"/>
    </row>
    <row r="1332" spans="1:2" ht="16.5" customHeight="1">
      <c r="A1332" s="211" t="s">
        <v>1129</v>
      </c>
      <c r="B1332" s="355"/>
    </row>
    <row r="1333" spans="1:2" ht="16.5" customHeight="1">
      <c r="A1333" s="211" t="s">
        <v>1130</v>
      </c>
      <c r="B1333" s="355"/>
    </row>
    <row r="1334" spans="1:2" ht="16.5" customHeight="1">
      <c r="A1334" s="211" t="s">
        <v>1131</v>
      </c>
      <c r="B1334" s="355"/>
    </row>
    <row r="1335" spans="1:2" ht="16.5" customHeight="1">
      <c r="A1335" s="211" t="s">
        <v>1132</v>
      </c>
      <c r="B1335" s="355"/>
    </row>
    <row r="1336" spans="1:2" ht="16.5" customHeight="1">
      <c r="A1336" s="211" t="s">
        <v>1133</v>
      </c>
      <c r="B1336" s="355"/>
    </row>
    <row r="1337" spans="1:2" ht="16.5" customHeight="1">
      <c r="A1337" s="211" t="s">
        <v>1134</v>
      </c>
      <c r="B1337" s="355"/>
    </row>
    <row r="1338" spans="1:2" ht="16.5" customHeight="1">
      <c r="A1338" s="211" t="s">
        <v>1135</v>
      </c>
      <c r="B1338" s="355"/>
    </row>
    <row r="1339" spans="1:2" ht="16.5" customHeight="1">
      <c r="A1339" s="211" t="s">
        <v>1136</v>
      </c>
      <c r="B1339" s="355"/>
    </row>
    <row r="1340" spans="1:2" ht="16.5" customHeight="1">
      <c r="A1340" s="211" t="s">
        <v>1137</v>
      </c>
      <c r="B1340" s="355"/>
    </row>
    <row r="1341" spans="1:2" ht="16.5" customHeight="1">
      <c r="A1341" s="211" t="s">
        <v>1138</v>
      </c>
      <c r="B1341" s="355"/>
    </row>
    <row r="1342" spans="1:2" ht="16.5" customHeight="1">
      <c r="A1342" s="210" t="s">
        <v>1139</v>
      </c>
      <c r="B1342" s="355"/>
    </row>
    <row r="1343" spans="1:2" ht="16.5" customHeight="1">
      <c r="A1343" s="211" t="s">
        <v>1139</v>
      </c>
      <c r="B1343" s="355"/>
    </row>
    <row r="1344" spans="1:2" ht="16.5" customHeight="1">
      <c r="A1344" s="209" t="s">
        <v>107</v>
      </c>
      <c r="B1344" s="355">
        <v>768.97</v>
      </c>
    </row>
    <row r="1345" spans="1:2" ht="16.5" customHeight="1">
      <c r="A1345" s="210" t="s">
        <v>1140</v>
      </c>
      <c r="B1345" s="355">
        <v>642.35</v>
      </c>
    </row>
    <row r="1346" spans="1:2" ht="16.5" customHeight="1">
      <c r="A1346" s="211" t="s">
        <v>1141</v>
      </c>
      <c r="B1346" s="355"/>
    </row>
    <row r="1347" spans="1:2" ht="16.5" customHeight="1">
      <c r="A1347" s="211" t="s">
        <v>1142</v>
      </c>
      <c r="B1347" s="355"/>
    </row>
    <row r="1348" spans="1:2" ht="16.5" customHeight="1">
      <c r="A1348" s="211" t="s">
        <v>1143</v>
      </c>
      <c r="B1348" s="355"/>
    </row>
    <row r="1349" spans="1:2" ht="16.5" customHeight="1">
      <c r="A1349" s="211" t="s">
        <v>1144</v>
      </c>
      <c r="B1349" s="355"/>
    </row>
    <row r="1350" spans="1:2" ht="16.5" customHeight="1">
      <c r="A1350" s="211" t="s">
        <v>1145</v>
      </c>
      <c r="B1350" s="355">
        <v>355.57</v>
      </c>
    </row>
    <row r="1351" spans="1:2" ht="16.5" customHeight="1">
      <c r="A1351" s="211" t="s">
        <v>1146</v>
      </c>
      <c r="B1351" s="355"/>
    </row>
    <row r="1352" spans="1:2" ht="16.5" customHeight="1">
      <c r="A1352" s="211" t="s">
        <v>766</v>
      </c>
      <c r="B1352" s="355"/>
    </row>
    <row r="1353" spans="1:2" ht="16.5" customHeight="1">
      <c r="A1353" s="211" t="s">
        <v>1147</v>
      </c>
      <c r="B1353" s="355">
        <v>286.77999999999997</v>
      </c>
    </row>
    <row r="1354" spans="1:2" ht="16.5" customHeight="1">
      <c r="A1354" s="210" t="s">
        <v>1148</v>
      </c>
      <c r="B1354" s="355">
        <v>126.62</v>
      </c>
    </row>
    <row r="1355" spans="1:2" ht="16.5" customHeight="1">
      <c r="A1355" s="211" t="s">
        <v>1149</v>
      </c>
      <c r="B1355" s="355">
        <v>126.62</v>
      </c>
    </row>
    <row r="1356" spans="1:2" ht="16.5" customHeight="1">
      <c r="A1356" s="211" t="s">
        <v>1150</v>
      </c>
      <c r="B1356" s="355"/>
    </row>
    <row r="1357" spans="1:2" ht="16.5" customHeight="1">
      <c r="A1357" s="211" t="s">
        <v>1151</v>
      </c>
      <c r="B1357" s="355"/>
    </row>
    <row r="1358" spans="1:2" ht="16.5" customHeight="1">
      <c r="A1358" s="210" t="s">
        <v>1152</v>
      </c>
      <c r="B1358" s="355"/>
    </row>
    <row r="1359" spans="1:2" ht="16.5" customHeight="1">
      <c r="A1359" s="211" t="s">
        <v>1153</v>
      </c>
      <c r="B1359" s="355"/>
    </row>
    <row r="1360" spans="1:2" ht="16.5" customHeight="1">
      <c r="A1360" s="211" t="s">
        <v>1154</v>
      </c>
      <c r="B1360" s="355"/>
    </row>
    <row r="1361" spans="1:2" ht="16.5" customHeight="1">
      <c r="A1361" s="211" t="s">
        <v>1155</v>
      </c>
      <c r="B1361" s="355"/>
    </row>
    <row r="1362" spans="1:2" ht="16.5" customHeight="1">
      <c r="A1362" s="209" t="s">
        <v>109</v>
      </c>
      <c r="B1362" s="355"/>
    </row>
    <row r="1363" spans="1:2" ht="16.5" customHeight="1">
      <c r="A1363" s="210" t="s">
        <v>1156</v>
      </c>
      <c r="B1363" s="355"/>
    </row>
    <row r="1364" spans="1:2" ht="16.5" customHeight="1">
      <c r="A1364" s="211" t="s">
        <v>151</v>
      </c>
      <c r="B1364" s="355"/>
    </row>
    <row r="1365" spans="1:2" ht="16.5" customHeight="1">
      <c r="A1365" s="211" t="s">
        <v>152</v>
      </c>
      <c r="B1365" s="355"/>
    </row>
    <row r="1366" spans="1:2" ht="16.5" customHeight="1">
      <c r="A1366" s="211" t="s">
        <v>153</v>
      </c>
      <c r="B1366" s="355"/>
    </row>
    <row r="1367" spans="1:2" ht="16.5" customHeight="1">
      <c r="A1367" s="211" t="s">
        <v>1157</v>
      </c>
      <c r="B1367" s="355"/>
    </row>
    <row r="1368" spans="1:2" ht="16.5" customHeight="1">
      <c r="A1368" s="211" t="s">
        <v>1158</v>
      </c>
      <c r="B1368" s="355"/>
    </row>
    <row r="1369" spans="1:2" ht="16.5" customHeight="1">
      <c r="A1369" s="211" t="s">
        <v>1159</v>
      </c>
      <c r="B1369" s="355"/>
    </row>
    <row r="1370" spans="1:2" ht="16.5" customHeight="1">
      <c r="A1370" s="211" t="s">
        <v>1160</v>
      </c>
      <c r="B1370" s="355"/>
    </row>
    <row r="1371" spans="1:2" ht="16.5" customHeight="1">
      <c r="A1371" s="211" t="s">
        <v>1161</v>
      </c>
      <c r="B1371" s="355"/>
    </row>
    <row r="1372" spans="1:2" ht="16.5" customHeight="1">
      <c r="A1372" s="211" t="s">
        <v>1162</v>
      </c>
      <c r="B1372" s="355"/>
    </row>
    <row r="1373" spans="1:2" ht="16.5" customHeight="1">
      <c r="A1373" s="211" t="s">
        <v>1163</v>
      </c>
      <c r="B1373" s="355"/>
    </row>
    <row r="1374" spans="1:2" ht="16.5" customHeight="1">
      <c r="A1374" s="211" t="s">
        <v>1164</v>
      </c>
      <c r="B1374" s="355"/>
    </row>
    <row r="1375" spans="1:2" ht="16.5" customHeight="1">
      <c r="A1375" s="211" t="s">
        <v>1165</v>
      </c>
      <c r="B1375" s="355"/>
    </row>
    <row r="1376" spans="1:2" ht="16.5" customHeight="1">
      <c r="A1376" s="211" t="s">
        <v>160</v>
      </c>
      <c r="B1376" s="355"/>
    </row>
    <row r="1377" spans="1:2" ht="16.5" customHeight="1">
      <c r="A1377" s="211" t="s">
        <v>1166</v>
      </c>
      <c r="B1377" s="355"/>
    </row>
    <row r="1378" spans="1:2" ht="16.5" customHeight="1">
      <c r="A1378" s="210" t="s">
        <v>1167</v>
      </c>
      <c r="B1378" s="355"/>
    </row>
    <row r="1379" spans="1:2" ht="16.5" customHeight="1">
      <c r="A1379" s="211" t="s">
        <v>151</v>
      </c>
      <c r="B1379" s="355"/>
    </row>
    <row r="1380" spans="1:2" ht="16.5" customHeight="1">
      <c r="A1380" s="211" t="s">
        <v>152</v>
      </c>
      <c r="B1380" s="355"/>
    </row>
    <row r="1381" spans="1:2" ht="16.5" customHeight="1">
      <c r="A1381" s="211" t="s">
        <v>153</v>
      </c>
      <c r="B1381" s="355"/>
    </row>
    <row r="1382" spans="1:2" ht="16.5" customHeight="1">
      <c r="A1382" s="211" t="s">
        <v>1168</v>
      </c>
      <c r="B1382" s="355"/>
    </row>
    <row r="1383" spans="1:2" ht="16.5" customHeight="1">
      <c r="A1383" s="211" t="s">
        <v>1169</v>
      </c>
      <c r="B1383" s="355"/>
    </row>
    <row r="1384" spans="1:2" ht="16.5" customHeight="1">
      <c r="A1384" s="211" t="s">
        <v>1170</v>
      </c>
      <c r="B1384" s="355"/>
    </row>
    <row r="1385" spans="1:2" ht="16.5" customHeight="1">
      <c r="A1385" s="211" t="s">
        <v>1171</v>
      </c>
      <c r="B1385" s="355"/>
    </row>
    <row r="1386" spans="1:2" ht="16.5" customHeight="1">
      <c r="A1386" s="211" t="s">
        <v>1172</v>
      </c>
      <c r="B1386" s="355"/>
    </row>
    <row r="1387" spans="1:2" ht="16.5" customHeight="1">
      <c r="A1387" s="211" t="s">
        <v>1173</v>
      </c>
      <c r="B1387" s="355"/>
    </row>
    <row r="1388" spans="1:2" ht="16.5" customHeight="1">
      <c r="A1388" s="211" t="s">
        <v>1174</v>
      </c>
      <c r="B1388" s="355"/>
    </row>
    <row r="1389" spans="1:2" ht="16.5" customHeight="1">
      <c r="A1389" s="211" t="s">
        <v>1175</v>
      </c>
      <c r="B1389" s="355"/>
    </row>
    <row r="1390" spans="1:2" ht="16.5" customHeight="1">
      <c r="A1390" s="211" t="s">
        <v>160</v>
      </c>
      <c r="B1390" s="355"/>
    </row>
    <row r="1391" spans="1:2" ht="16.5" customHeight="1">
      <c r="A1391" s="211" t="s">
        <v>1176</v>
      </c>
      <c r="B1391" s="355"/>
    </row>
    <row r="1392" spans="1:2" ht="16.5" customHeight="1">
      <c r="A1392" s="210" t="s">
        <v>1177</v>
      </c>
      <c r="B1392" s="355"/>
    </row>
    <row r="1393" spans="1:2" ht="16.5" customHeight="1">
      <c r="A1393" s="211" t="s">
        <v>1178</v>
      </c>
      <c r="B1393" s="355"/>
    </row>
    <row r="1394" spans="1:2" ht="16.5" customHeight="1">
      <c r="A1394" s="211" t="s">
        <v>1179</v>
      </c>
      <c r="B1394" s="355"/>
    </row>
    <row r="1395" spans="1:2" ht="16.5" customHeight="1">
      <c r="A1395" s="211" t="s">
        <v>1180</v>
      </c>
      <c r="B1395" s="355"/>
    </row>
    <row r="1396" spans="1:2" ht="16.5" customHeight="1">
      <c r="A1396" s="211" t="s">
        <v>1181</v>
      </c>
      <c r="B1396" s="355"/>
    </row>
    <row r="1397" spans="1:2" ht="16.5" customHeight="1">
      <c r="A1397" s="210" t="s">
        <v>1182</v>
      </c>
      <c r="B1397" s="355"/>
    </row>
    <row r="1398" spans="1:2" ht="16.5" customHeight="1">
      <c r="A1398" s="211" t="s">
        <v>1183</v>
      </c>
      <c r="B1398" s="355"/>
    </row>
    <row r="1399" spans="1:2" ht="16.5" customHeight="1">
      <c r="A1399" s="211" t="s">
        <v>1184</v>
      </c>
      <c r="B1399" s="355"/>
    </row>
    <row r="1400" spans="1:2" ht="16.5" customHeight="1">
      <c r="A1400" s="211" t="s">
        <v>1185</v>
      </c>
      <c r="B1400" s="355"/>
    </row>
    <row r="1401" spans="1:2" ht="16.5" customHeight="1">
      <c r="A1401" s="211" t="s">
        <v>1186</v>
      </c>
      <c r="B1401" s="355"/>
    </row>
    <row r="1402" spans="1:2" ht="16.5" customHeight="1">
      <c r="A1402" s="211" t="s">
        <v>1187</v>
      </c>
      <c r="B1402" s="355"/>
    </row>
    <row r="1403" spans="1:2" ht="16.5" customHeight="1">
      <c r="A1403" s="210" t="s">
        <v>1188</v>
      </c>
      <c r="B1403" s="355"/>
    </row>
    <row r="1404" spans="1:2" ht="16.5" customHeight="1">
      <c r="A1404" s="211" t="s">
        <v>1189</v>
      </c>
      <c r="B1404" s="355"/>
    </row>
    <row r="1405" spans="1:2" ht="16.5" customHeight="1">
      <c r="A1405" s="211" t="s">
        <v>1190</v>
      </c>
      <c r="B1405" s="355"/>
    </row>
    <row r="1406" spans="1:2" ht="16.5" customHeight="1">
      <c r="A1406" s="211" t="s">
        <v>1191</v>
      </c>
      <c r="B1406" s="355"/>
    </row>
    <row r="1407" spans="1:2" ht="16.5" customHeight="1">
      <c r="A1407" s="211" t="s">
        <v>1192</v>
      </c>
      <c r="B1407" s="355"/>
    </row>
    <row r="1408" spans="1:2" ht="16.5" customHeight="1">
      <c r="A1408" s="211" t="s">
        <v>1193</v>
      </c>
      <c r="B1408" s="355"/>
    </row>
    <row r="1409" spans="1:2" ht="16.5" customHeight="1">
      <c r="A1409" s="211" t="s">
        <v>1194</v>
      </c>
      <c r="B1409" s="355"/>
    </row>
    <row r="1410" spans="1:2" ht="16.5" customHeight="1">
      <c r="A1410" s="211" t="s">
        <v>1195</v>
      </c>
      <c r="B1410" s="355"/>
    </row>
    <row r="1411" spans="1:2" ht="16.5" customHeight="1">
      <c r="A1411" s="211" t="s">
        <v>1196</v>
      </c>
      <c r="B1411" s="355"/>
    </row>
    <row r="1412" spans="1:2" ht="16.5" customHeight="1">
      <c r="A1412" s="211" t="s">
        <v>1197</v>
      </c>
      <c r="B1412" s="355"/>
    </row>
    <row r="1413" spans="1:2" ht="16.5" customHeight="1">
      <c r="A1413" s="211" t="s">
        <v>1198</v>
      </c>
      <c r="B1413" s="355"/>
    </row>
    <row r="1414" spans="1:2" ht="16.5" customHeight="1">
      <c r="A1414" s="211" t="s">
        <v>1199</v>
      </c>
      <c r="B1414" s="355"/>
    </row>
    <row r="1415" spans="1:2" ht="16.5" customHeight="1">
      <c r="A1415" s="209" t="s">
        <v>111</v>
      </c>
      <c r="B1415" s="355">
        <v>48.38</v>
      </c>
    </row>
    <row r="1416" spans="1:2" ht="16.5" customHeight="1">
      <c r="A1416" s="210" t="s">
        <v>1200</v>
      </c>
      <c r="B1416" s="355">
        <v>34</v>
      </c>
    </row>
    <row r="1417" spans="1:2" ht="16.5" customHeight="1">
      <c r="A1417" s="211" t="s">
        <v>151</v>
      </c>
      <c r="B1417" s="355">
        <v>34</v>
      </c>
    </row>
    <row r="1418" spans="1:2" ht="16.5" customHeight="1">
      <c r="A1418" s="211" t="s">
        <v>152</v>
      </c>
      <c r="B1418" s="355"/>
    </row>
    <row r="1419" spans="1:2" ht="16.5" customHeight="1">
      <c r="A1419" s="211" t="s">
        <v>153</v>
      </c>
      <c r="B1419" s="355"/>
    </row>
    <row r="1420" spans="1:2" ht="16.5" customHeight="1">
      <c r="A1420" s="211" t="s">
        <v>1201</v>
      </c>
      <c r="B1420" s="355"/>
    </row>
    <row r="1421" spans="1:2" ht="16.5" customHeight="1">
      <c r="A1421" s="211" t="s">
        <v>1202</v>
      </c>
      <c r="B1421" s="355"/>
    </row>
    <row r="1422" spans="1:2" ht="16.5" customHeight="1">
      <c r="A1422" s="211" t="s">
        <v>1203</v>
      </c>
      <c r="B1422" s="355"/>
    </row>
    <row r="1423" spans="1:2" ht="16.5" customHeight="1">
      <c r="A1423" s="211" t="s">
        <v>1204</v>
      </c>
      <c r="B1423" s="355"/>
    </row>
    <row r="1424" spans="1:2" ht="16.5" customHeight="1">
      <c r="A1424" s="211" t="s">
        <v>1205</v>
      </c>
      <c r="B1424" s="355"/>
    </row>
    <row r="1425" spans="1:2" ht="16.5" customHeight="1">
      <c r="A1425" s="211" t="s">
        <v>1206</v>
      </c>
      <c r="B1425" s="355"/>
    </row>
    <row r="1426" spans="1:2" ht="16.5" customHeight="1">
      <c r="A1426" s="211" t="s">
        <v>160</v>
      </c>
      <c r="B1426" s="355"/>
    </row>
    <row r="1427" spans="1:2" ht="16.5" customHeight="1">
      <c r="A1427" s="211" t="s">
        <v>1207</v>
      </c>
      <c r="B1427" s="355"/>
    </row>
    <row r="1428" spans="1:2" ht="16.5" customHeight="1">
      <c r="A1428" s="210" t="s">
        <v>1208</v>
      </c>
      <c r="B1428" s="355"/>
    </row>
    <row r="1429" spans="1:2" ht="16.5" customHeight="1">
      <c r="A1429" s="211" t="s">
        <v>151</v>
      </c>
      <c r="B1429" s="355"/>
    </row>
    <row r="1430" spans="1:2" ht="16.5" customHeight="1">
      <c r="A1430" s="211" t="s">
        <v>152</v>
      </c>
      <c r="B1430" s="355"/>
    </row>
    <row r="1431" spans="1:2" ht="16.5" customHeight="1">
      <c r="A1431" s="211" t="s">
        <v>153</v>
      </c>
      <c r="B1431" s="355"/>
    </row>
    <row r="1432" spans="1:2" ht="16.5" customHeight="1">
      <c r="A1432" s="211" t="s">
        <v>1209</v>
      </c>
      <c r="B1432" s="355"/>
    </row>
    <row r="1433" spans="1:2" ht="16.5" customHeight="1">
      <c r="A1433" s="211" t="s">
        <v>1210</v>
      </c>
      <c r="B1433" s="355"/>
    </row>
    <row r="1434" spans="1:2" ht="16.5" customHeight="1">
      <c r="A1434" s="210" t="s">
        <v>1211</v>
      </c>
      <c r="B1434" s="355"/>
    </row>
    <row r="1435" spans="1:2" ht="16.5" customHeight="1">
      <c r="A1435" s="211" t="s">
        <v>151</v>
      </c>
      <c r="B1435" s="355"/>
    </row>
    <row r="1436" spans="1:2" ht="16.5" customHeight="1">
      <c r="A1436" s="211" t="s">
        <v>152</v>
      </c>
      <c r="B1436" s="355"/>
    </row>
    <row r="1437" spans="1:2" ht="16.5" customHeight="1">
      <c r="A1437" s="211" t="s">
        <v>153</v>
      </c>
      <c r="B1437" s="355"/>
    </row>
    <row r="1438" spans="1:2" ht="16.5" customHeight="1">
      <c r="A1438" s="211" t="s">
        <v>1212</v>
      </c>
      <c r="B1438" s="355"/>
    </row>
    <row r="1439" spans="1:2" ht="16.5" customHeight="1">
      <c r="A1439" s="211" t="s">
        <v>1213</v>
      </c>
      <c r="B1439" s="355"/>
    </row>
    <row r="1440" spans="1:2" ht="16.5" customHeight="1">
      <c r="A1440" s="210" t="s">
        <v>1214</v>
      </c>
      <c r="B1440" s="355"/>
    </row>
    <row r="1441" spans="1:2" ht="16.5" customHeight="1">
      <c r="A1441" s="211" t="s">
        <v>151</v>
      </c>
      <c r="B1441" s="355"/>
    </row>
    <row r="1442" spans="1:2" ht="16.5" customHeight="1">
      <c r="A1442" s="211" t="s">
        <v>152</v>
      </c>
      <c r="B1442" s="355"/>
    </row>
    <row r="1443" spans="1:2" ht="16.5" customHeight="1">
      <c r="A1443" s="211" t="s">
        <v>153</v>
      </c>
      <c r="B1443" s="355"/>
    </row>
    <row r="1444" spans="1:2" ht="16.5" customHeight="1">
      <c r="A1444" s="211" t="s">
        <v>1215</v>
      </c>
      <c r="B1444" s="355"/>
    </row>
    <row r="1445" spans="1:2" ht="16.5" customHeight="1">
      <c r="A1445" s="211" t="s">
        <v>1216</v>
      </c>
      <c r="B1445" s="355"/>
    </row>
    <row r="1446" spans="1:2" ht="16.5" customHeight="1">
      <c r="A1446" s="211" t="s">
        <v>160</v>
      </c>
      <c r="B1446" s="355"/>
    </row>
    <row r="1447" spans="1:2" ht="16.5" customHeight="1">
      <c r="A1447" s="211" t="s">
        <v>1217</v>
      </c>
      <c r="B1447" s="355"/>
    </row>
    <row r="1448" spans="1:2" ht="16.5" customHeight="1">
      <c r="A1448" s="210" t="s">
        <v>1218</v>
      </c>
      <c r="B1448" s="355"/>
    </row>
    <row r="1449" spans="1:2" ht="16.5" customHeight="1">
      <c r="A1449" s="211" t="s">
        <v>151</v>
      </c>
      <c r="B1449" s="355"/>
    </row>
    <row r="1450" spans="1:2" ht="16.5" customHeight="1">
      <c r="A1450" s="211" t="s">
        <v>152</v>
      </c>
      <c r="B1450" s="355"/>
    </row>
    <row r="1451" spans="1:2" ht="16.5" customHeight="1">
      <c r="A1451" s="211" t="s">
        <v>153</v>
      </c>
      <c r="B1451" s="355"/>
    </row>
    <row r="1452" spans="1:2" ht="16.5" customHeight="1">
      <c r="A1452" s="211" t="s">
        <v>1219</v>
      </c>
      <c r="B1452" s="355"/>
    </row>
    <row r="1453" spans="1:2" ht="16.5" customHeight="1">
      <c r="A1453" s="211" t="s">
        <v>1220</v>
      </c>
      <c r="B1453" s="355"/>
    </row>
    <row r="1454" spans="1:2" ht="16.5" customHeight="1">
      <c r="A1454" s="211" t="s">
        <v>1221</v>
      </c>
      <c r="B1454" s="355"/>
    </row>
    <row r="1455" spans="1:2" ht="16.5" customHeight="1">
      <c r="A1455" s="211" t="s">
        <v>1222</v>
      </c>
      <c r="B1455" s="355"/>
    </row>
    <row r="1456" spans="1:2" ht="16.5" customHeight="1">
      <c r="A1456" s="211" t="s">
        <v>1223</v>
      </c>
      <c r="B1456" s="355"/>
    </row>
    <row r="1457" spans="1:2" ht="16.5" customHeight="1">
      <c r="A1457" s="211" t="s">
        <v>1224</v>
      </c>
      <c r="B1457" s="355"/>
    </row>
    <row r="1458" spans="1:2" ht="16.5" customHeight="1">
      <c r="A1458" s="211" t="s">
        <v>1225</v>
      </c>
      <c r="B1458" s="355"/>
    </row>
    <row r="1459" spans="1:2" ht="16.5" customHeight="1">
      <c r="A1459" s="211" t="s">
        <v>1226</v>
      </c>
      <c r="B1459" s="355"/>
    </row>
    <row r="1460" spans="1:2" ht="16.5" customHeight="1">
      <c r="A1460" s="211" t="s">
        <v>1227</v>
      </c>
      <c r="B1460" s="355"/>
    </row>
    <row r="1461" spans="1:2" ht="16.5" customHeight="1">
      <c r="A1461" s="210" t="s">
        <v>1228</v>
      </c>
      <c r="B1461" s="355">
        <v>4.38</v>
      </c>
    </row>
    <row r="1462" spans="1:2" ht="16.5" customHeight="1">
      <c r="A1462" s="211" t="s">
        <v>1229</v>
      </c>
      <c r="B1462" s="355">
        <v>4.38</v>
      </c>
    </row>
    <row r="1463" spans="1:2" ht="16.5" customHeight="1">
      <c r="A1463" s="211" t="s">
        <v>1230</v>
      </c>
      <c r="B1463" s="355"/>
    </row>
    <row r="1464" spans="1:2" ht="16.5" customHeight="1">
      <c r="A1464" s="211" t="s">
        <v>1231</v>
      </c>
      <c r="B1464" s="355"/>
    </row>
    <row r="1465" spans="1:2" ht="16.5" customHeight="1">
      <c r="A1465" s="210" t="s">
        <v>1232</v>
      </c>
      <c r="B1465" s="355">
        <v>10</v>
      </c>
    </row>
    <row r="1466" spans="1:2" ht="16.5" customHeight="1">
      <c r="A1466" s="211" t="s">
        <v>1233</v>
      </c>
      <c r="B1466" s="355"/>
    </row>
    <row r="1467" spans="1:2" ht="16.5" customHeight="1">
      <c r="A1467" s="211" t="s">
        <v>1234</v>
      </c>
      <c r="B1467" s="355">
        <v>10</v>
      </c>
    </row>
    <row r="1468" spans="1:2" ht="16.5" customHeight="1">
      <c r="A1468" s="211" t="s">
        <v>1235</v>
      </c>
      <c r="B1468" s="355"/>
    </row>
    <row r="1469" spans="1:2" ht="16.5" customHeight="1">
      <c r="A1469" s="211" t="s">
        <v>1236</v>
      </c>
      <c r="B1469" s="355"/>
    </row>
    <row r="1470" spans="1:2" ht="16.5" customHeight="1">
      <c r="A1470" s="211" t="s">
        <v>1237</v>
      </c>
      <c r="B1470" s="355"/>
    </row>
    <row r="1471" spans="1:2" ht="16.5" customHeight="1">
      <c r="A1471" s="210" t="s">
        <v>1238</v>
      </c>
      <c r="B1471" s="355"/>
    </row>
    <row r="1472" spans="1:2" ht="16.5" customHeight="1">
      <c r="A1472" s="209" t="s">
        <v>113</v>
      </c>
      <c r="B1472" s="355"/>
    </row>
    <row r="1473" spans="1:10" ht="16.5" customHeight="1">
      <c r="A1473" s="209" t="s">
        <v>115</v>
      </c>
      <c r="B1473" s="355"/>
    </row>
    <row r="1474" spans="1:10" ht="16.5" customHeight="1">
      <c r="A1474" s="210" t="s">
        <v>311</v>
      </c>
      <c r="B1474" s="355"/>
    </row>
    <row r="1475" spans="1:10" ht="16.5" customHeight="1">
      <c r="A1475" s="211" t="s">
        <v>311</v>
      </c>
      <c r="B1475" s="355"/>
    </row>
    <row r="1476" spans="1:10" ht="16.5" customHeight="1">
      <c r="A1476" s="209" t="s">
        <v>117</v>
      </c>
      <c r="B1476" s="355"/>
    </row>
    <row r="1477" spans="1:10" ht="16.5" customHeight="1">
      <c r="A1477" s="210" t="s">
        <v>1239</v>
      </c>
      <c r="B1477" s="355"/>
    </row>
    <row r="1478" spans="1:10" ht="16.5" customHeight="1">
      <c r="A1478" s="211" t="s">
        <v>1240</v>
      </c>
      <c r="B1478" s="355"/>
    </row>
    <row r="1479" spans="1:10" ht="16.5" customHeight="1">
      <c r="A1479" s="209" t="s">
        <v>118</v>
      </c>
      <c r="B1479" s="355"/>
    </row>
    <row r="1480" spans="1:10" ht="16.5" customHeight="1">
      <c r="A1480" s="210" t="s">
        <v>1241</v>
      </c>
      <c r="B1480" s="355"/>
    </row>
    <row r="1481" spans="1:10" ht="36.75" customHeight="1">
      <c r="A1481" s="440" t="s">
        <v>1242</v>
      </c>
      <c r="B1481" s="441"/>
      <c r="C1481" s="180"/>
      <c r="D1481" s="180"/>
      <c r="E1481" s="180"/>
      <c r="F1481" s="180"/>
      <c r="G1481" s="180"/>
      <c r="H1481" s="180"/>
      <c r="I1481" s="180"/>
      <c r="J1481" s="180"/>
    </row>
    <row r="1483" spans="1:10" ht="21.95" customHeight="1">
      <c r="B1483" s="349" t="s">
        <v>1243</v>
      </c>
    </row>
  </sheetData>
  <mergeCells count="4">
    <mergeCell ref="A1:B1"/>
    <mergeCell ref="A2:B2"/>
    <mergeCell ref="A4:B4"/>
    <mergeCell ref="A1481:B1481"/>
  </mergeCells>
  <phoneticPr fontId="74" type="noConversion"/>
  <printOptions horizontalCentered="1"/>
  <pageMargins left="0.23622047244094499" right="0.23622047244094499" top="0.511811023622047" bottom="0.43307086614173201" header="0.31496062992126" footer="0.15748031496063"/>
  <pageSetup paperSize="9"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sheetPr>
    <tabColor rgb="FF00FF00"/>
  </sheetPr>
  <dimension ref="A1:H110"/>
  <sheetViews>
    <sheetView showZeros="0" topLeftCell="A2" workbookViewId="0">
      <selection activeCell="F17" sqref="F17"/>
    </sheetView>
  </sheetViews>
  <sheetFormatPr defaultColWidth="9" defaultRowHeight="14.25"/>
  <cols>
    <col min="1" max="1" width="41.625" style="162" customWidth="1"/>
    <col min="2" max="2" width="13.125" style="333" customWidth="1"/>
    <col min="3" max="3" width="41" style="163" customWidth="1"/>
    <col min="4" max="4" width="13.25" style="334" customWidth="1"/>
    <col min="5" max="5" width="9" style="163"/>
    <col min="6" max="6" width="25.25" style="163" customWidth="1"/>
    <col min="7" max="16384" width="9" style="163"/>
  </cols>
  <sheetData>
    <row r="1" spans="1:8" ht="20.25" customHeight="1">
      <c r="A1" s="423" t="s">
        <v>1244</v>
      </c>
      <c r="B1" s="424"/>
      <c r="C1" s="423"/>
      <c r="D1" s="424"/>
    </row>
    <row r="2" spans="1:8" ht="38.25" customHeight="1">
      <c r="A2" s="436" t="s">
        <v>1245</v>
      </c>
      <c r="B2" s="442"/>
      <c r="C2" s="436"/>
      <c r="D2" s="442"/>
    </row>
    <row r="3" spans="1:8" ht="20.25" customHeight="1">
      <c r="A3" s="335"/>
      <c r="B3" s="336"/>
      <c r="D3" s="337" t="s">
        <v>2</v>
      </c>
    </row>
    <row r="4" spans="1:8" ht="24" customHeight="1">
      <c r="A4" s="157" t="s">
        <v>1246</v>
      </c>
      <c r="B4" s="338" t="s">
        <v>4</v>
      </c>
      <c r="C4" s="157" t="s">
        <v>148</v>
      </c>
      <c r="D4" s="338" t="s">
        <v>4</v>
      </c>
    </row>
    <row r="5" spans="1:8" ht="19.5" customHeight="1">
      <c r="A5" s="165" t="s">
        <v>1247</v>
      </c>
      <c r="B5" s="339">
        <f>SUM(B6,B35)</f>
        <v>5935.25</v>
      </c>
      <c r="C5" s="165" t="s">
        <v>1248</v>
      </c>
      <c r="D5" s="340">
        <f>SUM(D6,D35)</f>
        <v>0</v>
      </c>
    </row>
    <row r="6" spans="1:8" ht="19.5" customHeight="1">
      <c r="A6" s="168" t="s">
        <v>1249</v>
      </c>
      <c r="B6" s="339">
        <f>SUM(B7:B25)</f>
        <v>2488.0100000000002</v>
      </c>
      <c r="C6" s="168" t="s">
        <v>1250</v>
      </c>
      <c r="D6" s="340">
        <f>SUM(D7:D17)</f>
        <v>0</v>
      </c>
    </row>
    <row r="7" spans="1:8" ht="17.25" customHeight="1">
      <c r="A7" s="168" t="s">
        <v>1251</v>
      </c>
      <c r="B7" s="341"/>
      <c r="C7" s="170" t="s">
        <v>1252</v>
      </c>
      <c r="D7" s="342"/>
      <c r="H7" s="343"/>
    </row>
    <row r="8" spans="1:8" ht="17.25" customHeight="1">
      <c r="A8" s="168" t="s">
        <v>1253</v>
      </c>
      <c r="B8" s="341"/>
      <c r="C8" s="168" t="s">
        <v>1254</v>
      </c>
      <c r="D8" s="342"/>
      <c r="H8" s="343"/>
    </row>
    <row r="9" spans="1:8" ht="17.25" customHeight="1">
      <c r="A9" s="168" t="s">
        <v>1255</v>
      </c>
      <c r="B9" s="341"/>
      <c r="C9" s="168" t="s">
        <v>1256</v>
      </c>
      <c r="D9" s="342"/>
      <c r="H9" s="343"/>
    </row>
    <row r="10" spans="1:8" ht="17.25" customHeight="1">
      <c r="A10" s="168" t="s">
        <v>1257</v>
      </c>
      <c r="B10" s="341"/>
      <c r="C10" s="168" t="s">
        <v>1258</v>
      </c>
      <c r="D10" s="342"/>
      <c r="H10" s="343"/>
    </row>
    <row r="11" spans="1:8" ht="17.25" customHeight="1">
      <c r="A11" s="168" t="s">
        <v>1259</v>
      </c>
      <c r="B11" s="341">
        <v>1833</v>
      </c>
      <c r="C11" s="168" t="s">
        <v>1260</v>
      </c>
      <c r="D11" s="342"/>
      <c r="H11" s="343"/>
    </row>
    <row r="12" spans="1:8" ht="17.25" customHeight="1">
      <c r="A12" s="161" t="s">
        <v>1261</v>
      </c>
      <c r="B12" s="344"/>
      <c r="C12" s="168" t="s">
        <v>1262</v>
      </c>
      <c r="D12" s="342"/>
      <c r="H12" s="343"/>
    </row>
    <row r="13" spans="1:8" ht="17.25" customHeight="1">
      <c r="A13" s="161" t="s">
        <v>1263</v>
      </c>
      <c r="B13" s="344"/>
      <c r="C13" s="168" t="s">
        <v>1264</v>
      </c>
      <c r="D13" s="342"/>
      <c r="H13" s="343"/>
    </row>
    <row r="14" spans="1:8" ht="17.25" customHeight="1">
      <c r="A14" s="161" t="s">
        <v>1265</v>
      </c>
      <c r="B14" s="344"/>
      <c r="C14" s="168" t="s">
        <v>1266</v>
      </c>
      <c r="D14" s="345"/>
      <c r="H14" s="343"/>
    </row>
    <row r="15" spans="1:8" ht="17.25" customHeight="1">
      <c r="A15" s="161" t="s">
        <v>1267</v>
      </c>
      <c r="B15" s="344"/>
      <c r="C15" s="168" t="s">
        <v>1268</v>
      </c>
      <c r="D15" s="342"/>
      <c r="H15" s="343"/>
    </row>
    <row r="16" spans="1:8" ht="17.25" customHeight="1">
      <c r="A16" s="161" t="s">
        <v>1269</v>
      </c>
      <c r="B16" s="344"/>
      <c r="C16" s="168" t="s">
        <v>1270</v>
      </c>
      <c r="D16" s="342"/>
      <c r="H16" s="343"/>
    </row>
    <row r="17" spans="1:8" ht="17.25" customHeight="1">
      <c r="A17" s="161" t="s">
        <v>1271</v>
      </c>
      <c r="B17" s="344">
        <v>48</v>
      </c>
      <c r="C17" s="168" t="s">
        <v>1272</v>
      </c>
      <c r="D17" s="342"/>
      <c r="H17" s="343"/>
    </row>
    <row r="18" spans="1:8" ht="17.25" customHeight="1">
      <c r="A18" s="161" t="s">
        <v>1273</v>
      </c>
      <c r="B18" s="344"/>
      <c r="C18" s="161" t="s">
        <v>1274</v>
      </c>
      <c r="D18" s="346"/>
      <c r="H18" s="343"/>
    </row>
    <row r="19" spans="1:8" ht="17.25" customHeight="1">
      <c r="A19" s="161" t="s">
        <v>1275</v>
      </c>
      <c r="B19" s="344"/>
      <c r="C19" s="161" t="s">
        <v>1276</v>
      </c>
      <c r="D19" s="346"/>
      <c r="H19" s="343"/>
    </row>
    <row r="20" spans="1:8" ht="17.25" customHeight="1">
      <c r="A20" s="161" t="s">
        <v>1277</v>
      </c>
      <c r="B20" s="344"/>
      <c r="C20" s="161" t="s">
        <v>1278</v>
      </c>
      <c r="D20" s="346"/>
      <c r="H20" s="343"/>
    </row>
    <row r="21" spans="1:8" ht="17.25" customHeight="1">
      <c r="A21" s="161" t="s">
        <v>1279</v>
      </c>
      <c r="B21" s="344"/>
      <c r="C21" s="161" t="s">
        <v>1280</v>
      </c>
      <c r="D21" s="346"/>
      <c r="H21" s="343"/>
    </row>
    <row r="22" spans="1:8" ht="17.25" customHeight="1">
      <c r="A22" s="161" t="s">
        <v>1281</v>
      </c>
      <c r="B22" s="344"/>
      <c r="C22" s="161" t="s">
        <v>1282</v>
      </c>
      <c r="D22" s="346"/>
      <c r="H22" s="343"/>
    </row>
    <row r="23" spans="1:8" ht="17.25" customHeight="1">
      <c r="A23" s="161" t="s">
        <v>1283</v>
      </c>
      <c r="B23" s="344">
        <v>607.01</v>
      </c>
      <c r="C23" s="168" t="s">
        <v>1284</v>
      </c>
      <c r="D23" s="346"/>
      <c r="H23" s="343"/>
    </row>
    <row r="24" spans="1:8" ht="17.25" customHeight="1">
      <c r="A24" s="161" t="s">
        <v>1270</v>
      </c>
      <c r="B24" s="344"/>
      <c r="C24" s="168" t="s">
        <v>1285</v>
      </c>
      <c r="D24" s="346"/>
      <c r="H24" s="343"/>
    </row>
    <row r="25" spans="1:8" ht="17.25" customHeight="1">
      <c r="A25" s="161" t="s">
        <v>1272</v>
      </c>
      <c r="B25" s="344"/>
      <c r="C25" s="168" t="s">
        <v>1286</v>
      </c>
      <c r="D25" s="346"/>
      <c r="H25" s="343"/>
    </row>
    <row r="26" spans="1:8" ht="17.25" customHeight="1">
      <c r="A26" s="161" t="s">
        <v>1274</v>
      </c>
      <c r="B26" s="344"/>
      <c r="C26" s="174"/>
      <c r="D26" s="346"/>
      <c r="H26" s="343"/>
    </row>
    <row r="27" spans="1:8" ht="17.25" customHeight="1">
      <c r="A27" s="161" t="s">
        <v>1276</v>
      </c>
      <c r="B27" s="344"/>
      <c r="C27" s="174"/>
      <c r="D27" s="346"/>
      <c r="H27" s="343"/>
    </row>
    <row r="28" spans="1:8" ht="17.25" customHeight="1">
      <c r="A28" s="161" t="s">
        <v>1278</v>
      </c>
      <c r="B28" s="344"/>
      <c r="C28" s="174"/>
      <c r="D28" s="346"/>
      <c r="H28" s="343"/>
    </row>
    <row r="29" spans="1:8" ht="17.25" customHeight="1">
      <c r="A29" s="161" t="s">
        <v>1280</v>
      </c>
      <c r="B29" s="344"/>
      <c r="C29" s="174"/>
      <c r="D29" s="346"/>
      <c r="H29" s="343"/>
    </row>
    <row r="30" spans="1:8" ht="17.25" customHeight="1">
      <c r="A30" s="161" t="s">
        <v>1282</v>
      </c>
      <c r="B30" s="344"/>
      <c r="C30" s="174"/>
      <c r="D30" s="346"/>
      <c r="H30" s="343"/>
    </row>
    <row r="31" spans="1:8" ht="17.25" customHeight="1">
      <c r="A31" s="168" t="s">
        <v>1284</v>
      </c>
      <c r="B31" s="341"/>
      <c r="C31" s="174"/>
      <c r="D31" s="346"/>
      <c r="H31" s="343"/>
    </row>
    <row r="32" spans="1:8" ht="17.25" customHeight="1">
      <c r="A32" s="168" t="s">
        <v>1285</v>
      </c>
      <c r="B32" s="341"/>
      <c r="C32" s="174"/>
      <c r="D32" s="346"/>
      <c r="H32" s="343"/>
    </row>
    <row r="33" spans="1:8" ht="17.25" customHeight="1">
      <c r="A33" s="168" t="s">
        <v>1286</v>
      </c>
      <c r="B33" s="341"/>
      <c r="C33" s="174"/>
      <c r="D33" s="346"/>
      <c r="H33" s="343"/>
    </row>
    <row r="34" spans="1:8" ht="17.25" customHeight="1">
      <c r="A34" s="168"/>
      <c r="B34" s="341"/>
      <c r="C34" s="174"/>
      <c r="D34" s="346"/>
      <c r="H34" s="343"/>
    </row>
    <row r="35" spans="1:8" ht="17.25" customHeight="1">
      <c r="A35" s="168" t="s">
        <v>1287</v>
      </c>
      <c r="B35" s="341">
        <v>3447.24</v>
      </c>
      <c r="C35" s="168" t="s">
        <v>1288</v>
      </c>
      <c r="D35" s="346">
        <f>SUM(D36:D55)</f>
        <v>0</v>
      </c>
      <c r="H35" s="343"/>
    </row>
    <row r="36" spans="1:8" ht="17.25" customHeight="1">
      <c r="A36" s="168" t="s">
        <v>1289</v>
      </c>
      <c r="B36" s="341">
        <v>12.77</v>
      </c>
      <c r="C36" s="168" t="s">
        <v>1289</v>
      </c>
      <c r="D36" s="346"/>
      <c r="H36" s="343"/>
    </row>
    <row r="37" spans="1:8" ht="17.25" customHeight="1">
      <c r="A37" s="168" t="s">
        <v>1290</v>
      </c>
      <c r="B37" s="341">
        <v>5</v>
      </c>
      <c r="C37" s="168" t="s">
        <v>1290</v>
      </c>
      <c r="D37" s="342"/>
      <c r="H37" s="343"/>
    </row>
    <row r="38" spans="1:8" ht="17.25" customHeight="1">
      <c r="A38" s="168" t="s">
        <v>1291</v>
      </c>
      <c r="B38" s="341"/>
      <c r="C38" s="168" t="s">
        <v>1291</v>
      </c>
      <c r="D38" s="342"/>
      <c r="H38" s="343"/>
    </row>
    <row r="39" spans="1:8" ht="17.25" customHeight="1">
      <c r="A39" s="168" t="s">
        <v>1292</v>
      </c>
      <c r="B39" s="341"/>
      <c r="C39" s="168" t="s">
        <v>1292</v>
      </c>
      <c r="D39" s="342"/>
      <c r="H39" s="343"/>
    </row>
    <row r="40" spans="1:8" ht="17.25" customHeight="1">
      <c r="A40" s="168" t="s">
        <v>1293</v>
      </c>
      <c r="B40" s="341"/>
      <c r="C40" s="168" t="s">
        <v>1293</v>
      </c>
      <c r="D40" s="342"/>
      <c r="H40" s="343"/>
    </row>
    <row r="41" spans="1:8" ht="17.25" customHeight="1">
      <c r="A41" s="168" t="s">
        <v>1294</v>
      </c>
      <c r="B41" s="341"/>
      <c r="C41" s="168" t="s">
        <v>1294</v>
      </c>
      <c r="D41" s="342"/>
      <c r="H41" s="343"/>
    </row>
    <row r="42" spans="1:8" ht="17.25" customHeight="1">
      <c r="A42" s="168" t="s">
        <v>1295</v>
      </c>
      <c r="B42" s="341">
        <v>772.17</v>
      </c>
      <c r="C42" s="168" t="s">
        <v>1295</v>
      </c>
      <c r="D42" s="342"/>
      <c r="H42" s="343"/>
    </row>
    <row r="43" spans="1:8" ht="17.25" customHeight="1">
      <c r="A43" s="168" t="s">
        <v>1296</v>
      </c>
      <c r="B43" s="341">
        <v>98.46</v>
      </c>
      <c r="C43" s="168" t="s">
        <v>1296</v>
      </c>
      <c r="D43" s="342"/>
      <c r="H43" s="343"/>
    </row>
    <row r="44" spans="1:8" ht="17.25" customHeight="1">
      <c r="A44" s="168" t="s">
        <v>1297</v>
      </c>
      <c r="B44" s="341">
        <v>5.68</v>
      </c>
      <c r="C44" s="168" t="s">
        <v>1297</v>
      </c>
      <c r="D44" s="342"/>
      <c r="H44" s="343"/>
    </row>
    <row r="45" spans="1:8" ht="17.25" customHeight="1">
      <c r="A45" s="168" t="s">
        <v>1298</v>
      </c>
      <c r="B45" s="341"/>
      <c r="C45" s="161" t="s">
        <v>1298</v>
      </c>
      <c r="D45" s="342"/>
      <c r="H45" s="343"/>
    </row>
    <row r="46" spans="1:8" ht="17.25" customHeight="1">
      <c r="A46" s="168" t="s">
        <v>1299</v>
      </c>
      <c r="B46" s="341">
        <v>352.31</v>
      </c>
      <c r="C46" s="161" t="s">
        <v>1299</v>
      </c>
      <c r="D46" s="342"/>
    </row>
    <row r="47" spans="1:8" ht="17.25" customHeight="1">
      <c r="A47" s="168" t="s">
        <v>1300</v>
      </c>
      <c r="B47" s="341">
        <v>1394.32</v>
      </c>
      <c r="C47" s="161" t="s">
        <v>1300</v>
      </c>
      <c r="D47" s="342"/>
    </row>
    <row r="48" spans="1:8" ht="17.25" customHeight="1">
      <c r="A48" s="168" t="s">
        <v>1301</v>
      </c>
      <c r="B48" s="341"/>
      <c r="C48" s="161" t="s">
        <v>1301</v>
      </c>
      <c r="D48" s="342"/>
    </row>
    <row r="49" spans="1:4" ht="17.25" customHeight="1">
      <c r="A49" s="168" t="s">
        <v>1302</v>
      </c>
      <c r="B49" s="341"/>
      <c r="C49" s="161" t="s">
        <v>1302</v>
      </c>
      <c r="D49" s="342"/>
    </row>
    <row r="50" spans="1:4" ht="17.25" customHeight="1">
      <c r="A50" s="168" t="s">
        <v>1303</v>
      </c>
      <c r="B50" s="341"/>
      <c r="C50" s="168" t="s">
        <v>1303</v>
      </c>
      <c r="D50" s="342"/>
    </row>
    <row r="51" spans="1:4" ht="17.25" customHeight="1">
      <c r="A51" s="168" t="s">
        <v>1304</v>
      </c>
      <c r="B51" s="341"/>
      <c r="C51" s="168" t="s">
        <v>1304</v>
      </c>
      <c r="D51" s="342"/>
    </row>
    <row r="52" spans="1:4" ht="17.25" customHeight="1">
      <c r="A52" s="168" t="s">
        <v>1305</v>
      </c>
      <c r="B52" s="341">
        <v>778.54</v>
      </c>
      <c r="C52" s="161" t="s">
        <v>1305</v>
      </c>
      <c r="D52" s="342"/>
    </row>
    <row r="53" spans="1:4" ht="17.25" customHeight="1">
      <c r="A53" s="168" t="s">
        <v>1306</v>
      </c>
      <c r="B53" s="341"/>
      <c r="C53" s="161" t="s">
        <v>1306</v>
      </c>
      <c r="D53" s="342"/>
    </row>
    <row r="54" spans="1:4" ht="17.25" customHeight="1">
      <c r="A54" s="168" t="s">
        <v>1307</v>
      </c>
      <c r="B54" s="341">
        <v>27.98</v>
      </c>
      <c r="C54" s="168" t="s">
        <v>1307</v>
      </c>
      <c r="D54" s="342"/>
    </row>
    <row r="55" spans="1:4" ht="17.25" customHeight="1">
      <c r="A55" s="168" t="s">
        <v>1308</v>
      </c>
      <c r="B55" s="341"/>
      <c r="C55" s="161" t="s">
        <v>1308</v>
      </c>
      <c r="D55" s="342"/>
    </row>
    <row r="56" spans="1:4" ht="17.25" customHeight="1">
      <c r="A56" s="168"/>
      <c r="B56" s="341"/>
      <c r="C56" s="168" t="s">
        <v>22</v>
      </c>
      <c r="D56" s="342"/>
    </row>
    <row r="57" spans="1:4" ht="17.25" customHeight="1">
      <c r="A57" s="443" t="s">
        <v>1309</v>
      </c>
      <c r="B57" s="444"/>
      <c r="C57" s="443"/>
      <c r="D57" s="444"/>
    </row>
    <row r="58" spans="1:4" ht="20.100000000000001" customHeight="1">
      <c r="C58" s="347"/>
      <c r="D58" s="348"/>
    </row>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sheetData>
  <mergeCells count="3">
    <mergeCell ref="A1:D1"/>
    <mergeCell ref="A2:D2"/>
    <mergeCell ref="A57:D57"/>
  </mergeCells>
  <phoneticPr fontId="74" type="noConversion"/>
  <printOptions horizontalCentered="1"/>
  <pageMargins left="0.15748031496063" right="0.15748031496063" top="0.511811023622047" bottom="0.55118110236220497" header="0.31496062992126" footer="0.31496062992126"/>
  <pageSetup paperSize="9" scale="85"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sheetPr>
    <tabColor rgb="FF00FF00"/>
  </sheetPr>
  <dimension ref="A1:D54"/>
  <sheetViews>
    <sheetView tabSelected="1" topLeftCell="A19" zoomScale="130" zoomScaleNormal="130" workbookViewId="0">
      <selection activeCell="B54" sqref="B54"/>
    </sheetView>
  </sheetViews>
  <sheetFormatPr defaultColWidth="9" defaultRowHeight="13.5"/>
  <cols>
    <col min="1" max="1" width="9.875" style="156" customWidth="1"/>
    <col min="2" max="4" width="26.75" style="156" customWidth="1"/>
    <col min="5" max="16384" width="9" style="156"/>
  </cols>
  <sheetData>
    <row r="1" spans="1:4" ht="18.75">
      <c r="A1" s="423" t="s">
        <v>1310</v>
      </c>
      <c r="B1" s="423"/>
      <c r="C1" s="423"/>
      <c r="D1" s="423"/>
    </row>
    <row r="2" spans="1:4" ht="25.5" customHeight="1">
      <c r="A2" s="436" t="s">
        <v>1311</v>
      </c>
      <c r="B2" s="436"/>
      <c r="C2" s="436"/>
      <c r="D2" s="436"/>
    </row>
    <row r="3" spans="1:4" ht="20.25" customHeight="1">
      <c r="A3" s="445" t="s">
        <v>1312</v>
      </c>
      <c r="B3" s="445"/>
      <c r="C3" s="445"/>
      <c r="D3" s="445"/>
    </row>
    <row r="4" spans="1:4" ht="14.25" customHeight="1">
      <c r="A4" s="144"/>
      <c r="B4" s="144"/>
      <c r="C4" s="144"/>
      <c r="D4" s="325" t="s">
        <v>2</v>
      </c>
    </row>
    <row r="5" spans="1:4" ht="32.25" customHeight="1">
      <c r="A5" s="446" t="s">
        <v>1313</v>
      </c>
      <c r="B5" s="446"/>
      <c r="C5" s="329" t="s">
        <v>63</v>
      </c>
      <c r="D5" s="147" t="s">
        <v>4</v>
      </c>
    </row>
    <row r="6" spans="1:4" s="155" customFormat="1" ht="14.25" customHeight="1">
      <c r="A6" s="165" t="s">
        <v>1314</v>
      </c>
      <c r="B6" s="165"/>
      <c r="C6" s="330"/>
      <c r="D6" s="330"/>
    </row>
    <row r="7" spans="1:4" s="155" customFormat="1" ht="14.25" customHeight="1">
      <c r="A7" s="447"/>
      <c r="B7" s="448"/>
      <c r="C7" s="331"/>
      <c r="D7" s="331"/>
    </row>
    <row r="8" spans="1:4" s="155" customFormat="1" ht="14.25" customHeight="1">
      <c r="A8" s="449"/>
      <c r="B8" s="450"/>
      <c r="C8" s="331"/>
      <c r="D8" s="331"/>
    </row>
    <row r="9" spans="1:4" s="155" customFormat="1" ht="14.25" customHeight="1">
      <c r="A9" s="449"/>
      <c r="B9" s="450"/>
      <c r="C9" s="331"/>
      <c r="D9" s="331"/>
    </row>
    <row r="10" spans="1:4" ht="14.25" customHeight="1">
      <c r="A10" s="449"/>
      <c r="B10" s="450"/>
      <c r="C10" s="331"/>
      <c r="D10" s="331"/>
    </row>
    <row r="11" spans="1:4" s="155" customFormat="1" ht="14.25" customHeight="1">
      <c r="A11" s="449"/>
      <c r="B11" s="450"/>
      <c r="C11" s="331"/>
      <c r="D11" s="331"/>
    </row>
    <row r="12" spans="1:4" ht="14.25" customHeight="1">
      <c r="A12" s="449"/>
      <c r="B12" s="450"/>
      <c r="C12" s="331"/>
      <c r="D12" s="331"/>
    </row>
    <row r="13" spans="1:4" ht="14.25" customHeight="1">
      <c r="A13" s="449"/>
      <c r="B13" s="450"/>
      <c r="C13" s="331"/>
      <c r="D13" s="331"/>
    </row>
    <row r="14" spans="1:4" ht="14.25" customHeight="1">
      <c r="A14" s="449"/>
      <c r="B14" s="450"/>
      <c r="C14" s="331"/>
      <c r="D14" s="331"/>
    </row>
    <row r="15" spans="1:4" ht="14.25" customHeight="1">
      <c r="A15" s="449"/>
      <c r="B15" s="450"/>
      <c r="C15" s="331"/>
      <c r="D15" s="331"/>
    </row>
    <row r="16" spans="1:4" ht="14.25" customHeight="1">
      <c r="A16" s="449"/>
      <c r="B16" s="450"/>
      <c r="C16" s="331"/>
      <c r="D16" s="331"/>
    </row>
    <row r="17" spans="1:4" ht="14.25" customHeight="1">
      <c r="A17" s="449"/>
      <c r="B17" s="450"/>
      <c r="C17" s="331"/>
      <c r="D17" s="331"/>
    </row>
    <row r="18" spans="1:4" ht="14.25" customHeight="1">
      <c r="A18" s="449"/>
      <c r="B18" s="450"/>
      <c r="C18" s="331"/>
      <c r="D18" s="331"/>
    </row>
    <row r="19" spans="1:4" s="155" customFormat="1" ht="14.25" customHeight="1">
      <c r="A19" s="449"/>
      <c r="B19" s="450"/>
      <c r="C19" s="331"/>
      <c r="D19" s="331"/>
    </row>
    <row r="20" spans="1:4" s="155" customFormat="1" ht="14.25" customHeight="1">
      <c r="A20" s="449"/>
      <c r="B20" s="450"/>
      <c r="C20" s="331"/>
      <c r="D20" s="331"/>
    </row>
    <row r="21" spans="1:4" s="155" customFormat="1" ht="14.25" customHeight="1">
      <c r="A21" s="449"/>
      <c r="B21" s="450"/>
      <c r="C21" s="331"/>
      <c r="D21" s="331"/>
    </row>
    <row r="22" spans="1:4" s="155" customFormat="1" ht="14.25" customHeight="1">
      <c r="A22" s="449"/>
      <c r="B22" s="450"/>
      <c r="C22" s="331"/>
      <c r="D22" s="331"/>
    </row>
    <row r="23" spans="1:4" s="155" customFormat="1" ht="14.25" customHeight="1">
      <c r="A23" s="449"/>
      <c r="B23" s="450"/>
      <c r="C23" s="331"/>
      <c r="D23" s="331"/>
    </row>
    <row r="24" spans="1:4" s="155" customFormat="1" ht="14.25" customHeight="1">
      <c r="A24" s="449"/>
      <c r="B24" s="450"/>
      <c r="C24" s="331"/>
      <c r="D24" s="331"/>
    </row>
    <row r="25" spans="1:4" s="155" customFormat="1" ht="14.25" customHeight="1">
      <c r="A25" s="449"/>
      <c r="B25" s="450"/>
      <c r="C25" s="331"/>
      <c r="D25" s="331"/>
    </row>
    <row r="26" spans="1:4" s="155" customFormat="1" ht="14.25" customHeight="1">
      <c r="A26" s="449"/>
      <c r="B26" s="450"/>
      <c r="C26" s="331"/>
      <c r="D26" s="331"/>
    </row>
    <row r="27" spans="1:4" s="155" customFormat="1" ht="14.25" customHeight="1">
      <c r="A27" s="449"/>
      <c r="B27" s="450"/>
      <c r="C27" s="331"/>
      <c r="D27" s="331"/>
    </row>
    <row r="28" spans="1:4" s="155" customFormat="1" ht="14.25" customHeight="1">
      <c r="A28" s="449"/>
      <c r="B28" s="450"/>
      <c r="C28" s="331"/>
      <c r="D28" s="331"/>
    </row>
    <row r="29" spans="1:4" s="155" customFormat="1" ht="14.25" customHeight="1">
      <c r="A29" s="449"/>
      <c r="B29" s="450"/>
      <c r="C29" s="331"/>
      <c r="D29" s="331"/>
    </row>
    <row r="30" spans="1:4" s="155" customFormat="1" ht="14.25" customHeight="1">
      <c r="A30" s="449"/>
      <c r="B30" s="450"/>
      <c r="C30" s="331"/>
      <c r="D30" s="331"/>
    </row>
    <row r="31" spans="1:4" s="155" customFormat="1" ht="14.25" customHeight="1">
      <c r="A31" s="449"/>
      <c r="B31" s="450"/>
      <c r="C31" s="331"/>
      <c r="D31" s="331"/>
    </row>
    <row r="32" spans="1:4" s="155" customFormat="1" ht="14.25" customHeight="1">
      <c r="A32" s="449"/>
      <c r="B32" s="450"/>
      <c r="C32" s="331"/>
      <c r="D32" s="331"/>
    </row>
    <row r="33" spans="1:4" s="155" customFormat="1" ht="14.25" customHeight="1">
      <c r="A33" s="451"/>
      <c r="B33" s="452"/>
      <c r="C33" s="331"/>
      <c r="D33" s="331"/>
    </row>
    <row r="34" spans="1:4" s="155" customFormat="1" ht="14.25" customHeight="1">
      <c r="A34" s="449"/>
      <c r="B34" s="450"/>
      <c r="C34" s="331"/>
      <c r="D34" s="331"/>
    </row>
    <row r="35" spans="1:4" s="155" customFormat="1" ht="14.25" customHeight="1">
      <c r="A35" s="449"/>
      <c r="B35" s="450"/>
      <c r="C35" s="331"/>
      <c r="D35" s="331"/>
    </row>
    <row r="36" spans="1:4" s="155" customFormat="1" ht="14.25" customHeight="1">
      <c r="A36" s="449"/>
      <c r="B36" s="450"/>
      <c r="C36" s="331"/>
      <c r="D36" s="331"/>
    </row>
    <row r="37" spans="1:4" s="155" customFormat="1" ht="14.25" customHeight="1">
      <c r="A37" s="449"/>
      <c r="B37" s="450"/>
      <c r="C37" s="331"/>
      <c r="D37" s="331"/>
    </row>
    <row r="38" spans="1:4" s="155" customFormat="1" ht="14.25" customHeight="1">
      <c r="A38" s="449"/>
      <c r="B38" s="450"/>
      <c r="C38" s="331"/>
      <c r="D38" s="331"/>
    </row>
    <row r="39" spans="1:4" s="155" customFormat="1" ht="14.25" customHeight="1">
      <c r="A39" s="449"/>
      <c r="B39" s="450"/>
      <c r="C39" s="331"/>
      <c r="D39" s="331"/>
    </row>
    <row r="40" spans="1:4" s="155" customFormat="1" ht="14.25" customHeight="1">
      <c r="A40" s="449"/>
      <c r="B40" s="450"/>
      <c r="C40" s="331"/>
      <c r="D40" s="331"/>
    </row>
    <row r="41" spans="1:4" s="155" customFormat="1" ht="14.25" customHeight="1">
      <c r="A41" s="449"/>
      <c r="B41" s="450"/>
      <c r="C41" s="331"/>
      <c r="D41" s="331"/>
    </row>
    <row r="42" spans="1:4" s="155" customFormat="1" ht="14.25" customHeight="1">
      <c r="A42" s="449"/>
      <c r="B42" s="450"/>
      <c r="C42" s="331"/>
      <c r="D42" s="331"/>
    </row>
    <row r="43" spans="1:4" s="155" customFormat="1" ht="14.25" customHeight="1">
      <c r="A43" s="449"/>
      <c r="B43" s="450"/>
      <c r="C43" s="331"/>
      <c r="D43" s="331"/>
    </row>
    <row r="44" spans="1:4" s="155" customFormat="1" ht="14.25" customHeight="1">
      <c r="A44" s="449"/>
      <c r="B44" s="450"/>
      <c r="C44" s="331"/>
      <c r="D44" s="331"/>
    </row>
    <row r="45" spans="1:4" s="155" customFormat="1" ht="14.25" customHeight="1">
      <c r="A45" s="453"/>
      <c r="B45" s="454"/>
      <c r="C45" s="331"/>
      <c r="D45" s="331"/>
    </row>
    <row r="46" spans="1:4" s="155" customFormat="1" ht="14.25" customHeight="1">
      <c r="A46" s="449"/>
      <c r="B46" s="450"/>
      <c r="C46" s="331"/>
      <c r="D46" s="331"/>
    </row>
    <row r="47" spans="1:4" s="155" customFormat="1" ht="14.25" customHeight="1">
      <c r="A47" s="449"/>
      <c r="B47" s="450"/>
      <c r="C47" s="331"/>
      <c r="D47" s="331"/>
    </row>
    <row r="48" spans="1:4" s="155" customFormat="1" ht="14.25" customHeight="1">
      <c r="A48" s="449"/>
      <c r="B48" s="450"/>
      <c r="C48" s="331"/>
      <c r="D48" s="331"/>
    </row>
    <row r="49" spans="1:4" s="155" customFormat="1" ht="14.25" customHeight="1">
      <c r="A49" s="449"/>
      <c r="B49" s="450"/>
      <c r="C49" s="331"/>
      <c r="D49" s="331"/>
    </row>
    <row r="50" spans="1:4" s="155" customFormat="1" ht="14.25" customHeight="1">
      <c r="A50" s="449"/>
      <c r="B50" s="450"/>
      <c r="C50" s="331"/>
      <c r="D50" s="331"/>
    </row>
    <row r="51" spans="1:4" s="155" customFormat="1" ht="14.25" customHeight="1">
      <c r="A51" s="455"/>
      <c r="B51" s="455"/>
      <c r="C51" s="331"/>
      <c r="D51" s="331"/>
    </row>
    <row r="52" spans="1:4" ht="14.25" customHeight="1">
      <c r="A52" s="456"/>
      <c r="B52" s="456"/>
      <c r="C52" s="331"/>
      <c r="D52" s="332" t="s">
        <v>120</v>
      </c>
    </row>
    <row r="54" spans="1:4">
      <c r="B54" s="518" t="s">
        <v>2008</v>
      </c>
    </row>
  </sheetData>
  <mergeCells count="50">
    <mergeCell ref="A48:B48"/>
    <mergeCell ref="A49:B49"/>
    <mergeCell ref="A50:B50"/>
    <mergeCell ref="A51:B51"/>
    <mergeCell ref="A52:B52"/>
    <mergeCell ref="A43:B43"/>
    <mergeCell ref="A44:B44"/>
    <mergeCell ref="A45:B45"/>
    <mergeCell ref="A46:B46"/>
    <mergeCell ref="A47:B47"/>
    <mergeCell ref="A38:B38"/>
    <mergeCell ref="A39:B39"/>
    <mergeCell ref="A40:B40"/>
    <mergeCell ref="A41:B41"/>
    <mergeCell ref="A42:B42"/>
    <mergeCell ref="A33:B33"/>
    <mergeCell ref="A34:B34"/>
    <mergeCell ref="A35:B35"/>
    <mergeCell ref="A36:B36"/>
    <mergeCell ref="A37:B37"/>
    <mergeCell ref="A28:B28"/>
    <mergeCell ref="A29:B29"/>
    <mergeCell ref="A30:B30"/>
    <mergeCell ref="A31:B31"/>
    <mergeCell ref="A32:B32"/>
    <mergeCell ref="A23:B23"/>
    <mergeCell ref="A24:B24"/>
    <mergeCell ref="A25:B25"/>
    <mergeCell ref="A26:B26"/>
    <mergeCell ref="A27:B27"/>
    <mergeCell ref="A18:B18"/>
    <mergeCell ref="A19:B19"/>
    <mergeCell ref="A20:B20"/>
    <mergeCell ref="A21:B21"/>
    <mergeCell ref="A22:B22"/>
    <mergeCell ref="A13:B13"/>
    <mergeCell ref="A14:B14"/>
    <mergeCell ref="A15:B15"/>
    <mergeCell ref="A16:B16"/>
    <mergeCell ref="A17:B17"/>
    <mergeCell ref="A8:B8"/>
    <mergeCell ref="A9:B9"/>
    <mergeCell ref="A10:B10"/>
    <mergeCell ref="A11:B11"/>
    <mergeCell ref="A12:B12"/>
    <mergeCell ref="A1:D1"/>
    <mergeCell ref="A2:D2"/>
    <mergeCell ref="A3:D3"/>
    <mergeCell ref="A5:B5"/>
    <mergeCell ref="A7:B7"/>
  </mergeCells>
  <phoneticPr fontId="74" type="noConversion"/>
  <printOptions horizontalCentered="1"/>
  <pageMargins left="0.31496062992126" right="0.31496062992126" top="0.39370078740157499" bottom="0.196850393700787" header="0.31496062992126" footer="0.31496062992126"/>
  <pageSetup paperSize="9" fitToHeight="0" orientation="portrait"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sheetPr>
    <tabColor rgb="FF00FF00"/>
    <pageSetUpPr fitToPage="1"/>
  </sheetPr>
  <dimension ref="A1:C174"/>
  <sheetViews>
    <sheetView showZeros="0" topLeftCell="A62" zoomScale="130" zoomScaleNormal="130" workbookViewId="0">
      <selection activeCell="B89" sqref="B89"/>
    </sheetView>
  </sheetViews>
  <sheetFormatPr defaultColWidth="10" defaultRowHeight="13.5"/>
  <cols>
    <col min="1" max="1" width="56.625" style="323" customWidth="1"/>
    <col min="2" max="3" width="20.125" style="143" customWidth="1"/>
    <col min="4" max="16384" width="10" style="143"/>
  </cols>
  <sheetData>
    <row r="1" spans="1:3" ht="18.75">
      <c r="A1" s="423" t="s">
        <v>1315</v>
      </c>
      <c r="B1" s="423"/>
      <c r="C1" s="423"/>
    </row>
    <row r="2" spans="1:3" ht="24">
      <c r="A2" s="436" t="s">
        <v>1311</v>
      </c>
      <c r="B2" s="436"/>
      <c r="C2" s="436"/>
    </row>
    <row r="3" spans="1:3">
      <c r="A3" s="445" t="s">
        <v>1316</v>
      </c>
      <c r="B3" s="445"/>
      <c r="C3" s="445"/>
    </row>
    <row r="4" spans="1:3" ht="20.25" customHeight="1">
      <c r="A4" s="324"/>
      <c r="B4" s="325"/>
      <c r="C4" s="325" t="s">
        <v>2</v>
      </c>
    </row>
    <row r="5" spans="1:3" ht="24" customHeight="1">
      <c r="A5" s="146"/>
      <c r="B5" s="147" t="s">
        <v>63</v>
      </c>
      <c r="C5" s="147" t="s">
        <v>4</v>
      </c>
    </row>
    <row r="6" spans="1:3" ht="24" customHeight="1">
      <c r="A6" s="165" t="s">
        <v>1317</v>
      </c>
      <c r="B6" s="147"/>
      <c r="C6" s="147"/>
    </row>
    <row r="7" spans="1:3" ht="20.100000000000001" customHeight="1">
      <c r="A7" s="150" t="s">
        <v>1318</v>
      </c>
      <c r="B7" s="326"/>
      <c r="C7" s="326"/>
    </row>
    <row r="8" spans="1:3" ht="20.100000000000001" customHeight="1">
      <c r="A8" s="150" t="s">
        <v>1319</v>
      </c>
      <c r="B8" s="326"/>
      <c r="C8" s="326"/>
    </row>
    <row r="9" spans="1:3" ht="20.100000000000001" customHeight="1">
      <c r="A9" s="150" t="s">
        <v>1320</v>
      </c>
      <c r="B9" s="326"/>
      <c r="C9" s="326"/>
    </row>
    <row r="10" spans="1:3" ht="20.100000000000001" customHeight="1">
      <c r="A10" s="150" t="s">
        <v>1321</v>
      </c>
      <c r="B10" s="326"/>
      <c r="C10" s="326"/>
    </row>
    <row r="11" spans="1:3" ht="20.100000000000001" customHeight="1">
      <c r="A11" s="150" t="s">
        <v>1322</v>
      </c>
      <c r="B11" s="326"/>
      <c r="C11" s="326"/>
    </row>
    <row r="12" spans="1:3" ht="20.100000000000001" customHeight="1">
      <c r="A12" s="150" t="s">
        <v>1323</v>
      </c>
      <c r="B12" s="326"/>
      <c r="C12" s="326"/>
    </row>
    <row r="13" spans="1:3" ht="20.100000000000001" customHeight="1">
      <c r="A13" s="150" t="s">
        <v>1324</v>
      </c>
      <c r="B13" s="326"/>
      <c r="C13" s="326"/>
    </row>
    <row r="14" spans="1:3" ht="20.100000000000001" customHeight="1">
      <c r="A14" s="150" t="s">
        <v>1325</v>
      </c>
      <c r="B14" s="326"/>
      <c r="C14" s="326"/>
    </row>
    <row r="15" spans="1:3" ht="18.75" customHeight="1">
      <c r="A15" s="150" t="s">
        <v>1326</v>
      </c>
      <c r="B15" s="326"/>
      <c r="C15" s="326"/>
    </row>
    <row r="16" spans="1:3" ht="20.100000000000001" customHeight="1">
      <c r="A16" s="150" t="s">
        <v>1327</v>
      </c>
      <c r="B16" s="326"/>
      <c r="C16" s="326"/>
    </row>
    <row r="17" spans="1:3" ht="20.100000000000001" customHeight="1">
      <c r="A17" s="327" t="s">
        <v>1328</v>
      </c>
      <c r="B17" s="326"/>
      <c r="C17" s="326"/>
    </row>
    <row r="18" spans="1:3" ht="20.100000000000001" customHeight="1">
      <c r="A18" s="327" t="s">
        <v>1329</v>
      </c>
      <c r="B18" s="326"/>
      <c r="C18" s="326"/>
    </row>
    <row r="19" spans="1:3" ht="20.100000000000001" customHeight="1">
      <c r="A19" s="327" t="s">
        <v>1330</v>
      </c>
      <c r="B19" s="326"/>
      <c r="C19" s="326"/>
    </row>
    <row r="20" spans="1:3" ht="20.100000000000001" customHeight="1">
      <c r="A20" s="327" t="s">
        <v>1331</v>
      </c>
      <c r="B20" s="326"/>
      <c r="C20" s="326"/>
    </row>
    <row r="21" spans="1:3" ht="20.100000000000001" customHeight="1">
      <c r="A21" s="327" t="s">
        <v>1332</v>
      </c>
      <c r="B21" s="326"/>
      <c r="C21" s="326"/>
    </row>
    <row r="22" spans="1:3" ht="20.100000000000001" customHeight="1">
      <c r="A22" s="327" t="s">
        <v>1333</v>
      </c>
      <c r="B22" s="326"/>
      <c r="C22" s="326"/>
    </row>
    <row r="23" spans="1:3" ht="20.100000000000001" customHeight="1">
      <c r="A23" s="327" t="s">
        <v>1334</v>
      </c>
      <c r="B23" s="326"/>
      <c r="C23" s="326"/>
    </row>
    <row r="24" spans="1:3" ht="20.100000000000001" customHeight="1">
      <c r="A24" s="152" t="s">
        <v>1335</v>
      </c>
      <c r="B24" s="326"/>
      <c r="C24" s="326"/>
    </row>
    <row r="25" spans="1:3" ht="20.100000000000001" customHeight="1">
      <c r="A25" s="152" t="s">
        <v>1336</v>
      </c>
      <c r="B25" s="326"/>
      <c r="C25" s="326"/>
    </row>
    <row r="26" spans="1:3" ht="20.100000000000001" customHeight="1">
      <c r="A26" s="152" t="s">
        <v>1337</v>
      </c>
      <c r="B26" s="326"/>
      <c r="C26" s="326"/>
    </row>
    <row r="27" spans="1:3" ht="20.100000000000001" customHeight="1">
      <c r="A27" s="152" t="s">
        <v>1338</v>
      </c>
      <c r="B27" s="326"/>
      <c r="C27" s="326"/>
    </row>
    <row r="28" spans="1:3" ht="20.100000000000001" customHeight="1">
      <c r="A28" s="152" t="s">
        <v>1339</v>
      </c>
      <c r="B28" s="326"/>
      <c r="C28" s="326"/>
    </row>
    <row r="29" spans="1:3" ht="20.100000000000001" customHeight="1">
      <c r="A29" s="152" t="s">
        <v>1340</v>
      </c>
      <c r="B29" s="326"/>
      <c r="C29" s="326"/>
    </row>
    <row r="30" spans="1:3" ht="20.100000000000001" customHeight="1">
      <c r="A30" s="152" t="s">
        <v>1341</v>
      </c>
      <c r="B30" s="326"/>
      <c r="C30" s="326"/>
    </row>
    <row r="31" spans="1:3" ht="20.100000000000001" customHeight="1">
      <c r="A31" s="152" t="s">
        <v>1342</v>
      </c>
      <c r="B31" s="326"/>
      <c r="C31" s="326"/>
    </row>
    <row r="32" spans="1:3" ht="20.100000000000001" customHeight="1">
      <c r="A32" s="152" t="s">
        <v>1343</v>
      </c>
      <c r="B32" s="326"/>
      <c r="C32" s="326"/>
    </row>
    <row r="33" spans="1:3" ht="20.100000000000001" customHeight="1">
      <c r="A33" s="152" t="s">
        <v>1344</v>
      </c>
      <c r="B33" s="326"/>
      <c r="C33" s="326"/>
    </row>
    <row r="34" spans="1:3" ht="20.100000000000001" customHeight="1">
      <c r="A34" s="152" t="s">
        <v>1345</v>
      </c>
      <c r="B34" s="326"/>
      <c r="C34" s="326"/>
    </row>
    <row r="35" spans="1:3" ht="20.100000000000001" customHeight="1">
      <c r="A35" s="152" t="s">
        <v>1346</v>
      </c>
      <c r="B35" s="326"/>
      <c r="C35" s="326"/>
    </row>
    <row r="36" spans="1:3" ht="20.100000000000001" customHeight="1">
      <c r="A36" s="152" t="s">
        <v>1347</v>
      </c>
      <c r="B36" s="326"/>
      <c r="C36" s="326"/>
    </row>
    <row r="37" spans="1:3" ht="20.100000000000001" customHeight="1">
      <c r="A37" s="152" t="s">
        <v>1348</v>
      </c>
      <c r="B37" s="326"/>
      <c r="C37" s="326"/>
    </row>
    <row r="38" spans="1:3" ht="20.100000000000001" customHeight="1">
      <c r="A38" s="152" t="s">
        <v>1349</v>
      </c>
      <c r="B38" s="326"/>
      <c r="C38" s="326"/>
    </row>
    <row r="39" spans="1:3" ht="20.100000000000001" customHeight="1">
      <c r="A39" s="152" t="s">
        <v>1350</v>
      </c>
      <c r="B39" s="326"/>
      <c r="C39" s="326"/>
    </row>
    <row r="40" spans="1:3" ht="20.100000000000001" customHeight="1">
      <c r="A40" s="152" t="s">
        <v>1351</v>
      </c>
      <c r="B40" s="326"/>
      <c r="C40" s="326"/>
    </row>
    <row r="41" spans="1:3" ht="20.100000000000001" customHeight="1">
      <c r="A41" s="152" t="s">
        <v>1352</v>
      </c>
      <c r="B41" s="326"/>
      <c r="C41" s="326"/>
    </row>
    <row r="42" spans="1:3" ht="20.100000000000001" customHeight="1">
      <c r="A42" s="152" t="s">
        <v>1353</v>
      </c>
      <c r="B42" s="326"/>
      <c r="C42" s="326"/>
    </row>
    <row r="43" spans="1:3" ht="20.100000000000001" customHeight="1">
      <c r="A43" s="152" t="s">
        <v>1354</v>
      </c>
      <c r="B43" s="326"/>
      <c r="C43" s="326"/>
    </row>
    <row r="44" spans="1:3" ht="20.100000000000001" customHeight="1">
      <c r="A44" s="152" t="s">
        <v>1355</v>
      </c>
      <c r="B44" s="326"/>
      <c r="C44" s="326"/>
    </row>
    <row r="45" spans="1:3" ht="20.100000000000001" customHeight="1">
      <c r="A45" s="152" t="s">
        <v>1356</v>
      </c>
      <c r="B45" s="326"/>
      <c r="C45" s="326"/>
    </row>
    <row r="46" spans="1:3" ht="20.100000000000001" customHeight="1">
      <c r="A46" s="152" t="s">
        <v>1357</v>
      </c>
      <c r="B46" s="326"/>
      <c r="C46" s="326"/>
    </row>
    <row r="47" spans="1:3" ht="20.100000000000001" customHeight="1">
      <c r="A47" s="152" t="s">
        <v>1358</v>
      </c>
      <c r="B47" s="326"/>
      <c r="C47" s="326"/>
    </row>
    <row r="48" spans="1:3" ht="20.100000000000001" customHeight="1">
      <c r="A48" s="152" t="s">
        <v>1359</v>
      </c>
      <c r="B48" s="326"/>
      <c r="C48" s="326"/>
    </row>
    <row r="49" spans="1:3" ht="20.100000000000001" customHeight="1">
      <c r="A49" s="152" t="s">
        <v>1360</v>
      </c>
      <c r="B49" s="326"/>
      <c r="C49" s="326"/>
    </row>
    <row r="50" spans="1:3" ht="20.100000000000001" customHeight="1">
      <c r="A50" s="152" t="s">
        <v>1361</v>
      </c>
      <c r="B50" s="326"/>
      <c r="C50" s="326"/>
    </row>
    <row r="51" spans="1:3" ht="20.100000000000001" customHeight="1">
      <c r="A51" s="152" t="s">
        <v>1362</v>
      </c>
      <c r="B51" s="326"/>
      <c r="C51" s="326"/>
    </row>
    <row r="52" spans="1:3" ht="20.100000000000001" customHeight="1">
      <c r="A52" s="152" t="s">
        <v>1363</v>
      </c>
      <c r="B52" s="326"/>
      <c r="C52" s="326"/>
    </row>
    <row r="53" spans="1:3" ht="20.100000000000001" customHeight="1">
      <c r="A53" s="152" t="s">
        <v>1364</v>
      </c>
      <c r="B53" s="326"/>
      <c r="C53" s="326"/>
    </row>
    <row r="54" spans="1:3" ht="20.100000000000001" customHeight="1">
      <c r="A54" s="152" t="s">
        <v>1365</v>
      </c>
      <c r="B54" s="326"/>
      <c r="C54" s="326"/>
    </row>
    <row r="55" spans="1:3" ht="20.100000000000001" customHeight="1">
      <c r="A55" s="152" t="s">
        <v>1366</v>
      </c>
      <c r="B55" s="326"/>
      <c r="C55" s="326"/>
    </row>
    <row r="56" spans="1:3" ht="20.100000000000001" customHeight="1">
      <c r="A56" s="152" t="s">
        <v>1367</v>
      </c>
      <c r="B56" s="326"/>
      <c r="C56" s="326"/>
    </row>
    <row r="57" spans="1:3" ht="20.100000000000001" customHeight="1">
      <c r="A57" s="152" t="s">
        <v>1368</v>
      </c>
      <c r="B57" s="326"/>
      <c r="C57" s="326"/>
    </row>
    <row r="58" spans="1:3" ht="20.100000000000001" customHeight="1">
      <c r="A58" s="152" t="s">
        <v>1369</v>
      </c>
      <c r="B58" s="326"/>
      <c r="C58" s="326"/>
    </row>
    <row r="59" spans="1:3" ht="20.100000000000001" customHeight="1">
      <c r="A59" s="152" t="s">
        <v>1370</v>
      </c>
      <c r="B59" s="326"/>
      <c r="C59" s="326"/>
    </row>
    <row r="60" spans="1:3" ht="20.100000000000001" customHeight="1">
      <c r="A60" s="152" t="s">
        <v>1371</v>
      </c>
      <c r="B60" s="326"/>
      <c r="C60" s="326"/>
    </row>
    <row r="61" spans="1:3" ht="20.100000000000001" customHeight="1">
      <c r="A61" s="152" t="s">
        <v>1372</v>
      </c>
      <c r="B61" s="326"/>
      <c r="C61" s="326"/>
    </row>
    <row r="62" spans="1:3" ht="20.100000000000001" customHeight="1">
      <c r="A62" s="152" t="s">
        <v>1373</v>
      </c>
      <c r="B62" s="326"/>
      <c r="C62" s="326"/>
    </row>
    <row r="63" spans="1:3" ht="20.100000000000001" customHeight="1">
      <c r="A63" s="152" t="s">
        <v>1374</v>
      </c>
      <c r="B63" s="326"/>
      <c r="C63" s="326"/>
    </row>
    <row r="64" spans="1:3" ht="20.100000000000001" customHeight="1">
      <c r="A64" s="152" t="s">
        <v>1375</v>
      </c>
      <c r="B64" s="326"/>
      <c r="C64" s="326"/>
    </row>
    <row r="65" spans="1:3" ht="20.100000000000001" customHeight="1">
      <c r="A65" s="152" t="s">
        <v>1376</v>
      </c>
      <c r="B65" s="326"/>
      <c r="C65" s="326"/>
    </row>
    <row r="66" spans="1:3" ht="20.100000000000001" customHeight="1">
      <c r="A66" s="152" t="s">
        <v>1377</v>
      </c>
      <c r="B66" s="326"/>
      <c r="C66" s="326"/>
    </row>
    <row r="67" spans="1:3" ht="20.100000000000001" customHeight="1">
      <c r="A67" s="152" t="s">
        <v>1378</v>
      </c>
      <c r="B67" s="326"/>
      <c r="C67" s="326"/>
    </row>
    <row r="68" spans="1:3" ht="20.100000000000001" customHeight="1">
      <c r="A68" s="152" t="s">
        <v>1379</v>
      </c>
      <c r="B68" s="326"/>
      <c r="C68" s="326"/>
    </row>
    <row r="69" spans="1:3" ht="20.100000000000001" customHeight="1">
      <c r="A69" s="152" t="s">
        <v>1380</v>
      </c>
      <c r="B69" s="326"/>
      <c r="C69" s="326"/>
    </row>
    <row r="70" spans="1:3" ht="20.100000000000001" customHeight="1">
      <c r="A70" s="152" t="s">
        <v>1381</v>
      </c>
      <c r="B70" s="326"/>
      <c r="C70" s="326"/>
    </row>
    <row r="71" spans="1:3" ht="20.100000000000001" customHeight="1">
      <c r="A71" s="152" t="s">
        <v>1382</v>
      </c>
      <c r="B71" s="326"/>
      <c r="C71" s="326"/>
    </row>
    <row r="72" spans="1:3" ht="20.100000000000001" customHeight="1">
      <c r="A72" s="152" t="s">
        <v>1383</v>
      </c>
      <c r="B72" s="326"/>
      <c r="C72" s="326"/>
    </row>
    <row r="73" spans="1:3" ht="20.100000000000001" customHeight="1">
      <c r="A73" s="152" t="s">
        <v>1384</v>
      </c>
      <c r="B73" s="326"/>
      <c r="C73" s="326"/>
    </row>
    <row r="74" spans="1:3" ht="20.100000000000001" customHeight="1">
      <c r="A74" s="152" t="s">
        <v>1385</v>
      </c>
      <c r="B74" s="326"/>
      <c r="C74" s="326"/>
    </row>
    <row r="75" spans="1:3" ht="20.100000000000001" customHeight="1">
      <c r="A75" s="152" t="s">
        <v>1386</v>
      </c>
      <c r="B75" s="326"/>
      <c r="C75" s="326"/>
    </row>
    <row r="76" spans="1:3" ht="20.100000000000001" customHeight="1">
      <c r="A76" s="152" t="s">
        <v>1387</v>
      </c>
      <c r="B76" s="326"/>
      <c r="C76" s="326"/>
    </row>
    <row r="77" spans="1:3" ht="20.100000000000001" customHeight="1">
      <c r="A77" s="152" t="s">
        <v>1388</v>
      </c>
      <c r="B77" s="326"/>
      <c r="C77" s="326"/>
    </row>
    <row r="78" spans="1:3" ht="20.100000000000001" customHeight="1">
      <c r="A78" s="152" t="s">
        <v>1389</v>
      </c>
      <c r="B78" s="326"/>
      <c r="C78" s="326"/>
    </row>
    <row r="79" spans="1:3" ht="20.100000000000001" customHeight="1">
      <c r="A79" s="152" t="s">
        <v>1390</v>
      </c>
      <c r="B79" s="326"/>
      <c r="C79" s="326"/>
    </row>
    <row r="80" spans="1:3" ht="20.100000000000001" customHeight="1">
      <c r="A80" s="152" t="s">
        <v>1391</v>
      </c>
      <c r="B80" s="326"/>
      <c r="C80" s="326"/>
    </row>
    <row r="81" spans="1:3" ht="20.100000000000001" customHeight="1">
      <c r="A81" s="152" t="s">
        <v>1392</v>
      </c>
      <c r="B81" s="326"/>
      <c r="C81" s="326"/>
    </row>
    <row r="82" spans="1:3" ht="20.100000000000001" customHeight="1">
      <c r="A82" s="152" t="s">
        <v>1393</v>
      </c>
      <c r="B82" s="326"/>
      <c r="C82" s="326"/>
    </row>
    <row r="83" spans="1:3" ht="20.100000000000001" customHeight="1">
      <c r="A83" s="152" t="s">
        <v>1394</v>
      </c>
      <c r="B83" s="326"/>
      <c r="C83" s="326"/>
    </row>
    <row r="84" spans="1:3" ht="49.5" customHeight="1">
      <c r="A84" s="457" t="s">
        <v>1395</v>
      </c>
      <c r="B84" s="457"/>
      <c r="C84" s="457"/>
    </row>
    <row r="85" spans="1:3" ht="20.100000000000001" customHeight="1">
      <c r="A85" s="328" t="s">
        <v>1396</v>
      </c>
    </row>
    <row r="86" spans="1:3" ht="20.100000000000001" customHeight="1">
      <c r="A86" s="143"/>
    </row>
    <row r="87" spans="1:3" ht="20.100000000000001" customHeight="1">
      <c r="A87" s="143"/>
    </row>
    <row r="88" spans="1:3" ht="20.100000000000001" customHeight="1">
      <c r="A88" s="143"/>
    </row>
    <row r="89" spans="1:3" ht="20.100000000000001" customHeight="1">
      <c r="A89" s="143"/>
    </row>
    <row r="90" spans="1:3" ht="20.100000000000001" customHeight="1">
      <c r="A90" s="143"/>
    </row>
    <row r="91" spans="1:3" ht="20.100000000000001" customHeight="1">
      <c r="A91" s="143"/>
    </row>
    <row r="92" spans="1:3" ht="20.100000000000001" customHeight="1">
      <c r="A92" s="143"/>
    </row>
    <row r="93" spans="1:3" ht="20.100000000000001" customHeight="1">
      <c r="A93" s="143"/>
    </row>
    <row r="94" spans="1:3" ht="20.100000000000001" customHeight="1">
      <c r="A94" s="143"/>
    </row>
    <row r="95" spans="1:3" ht="20.100000000000001" customHeight="1">
      <c r="A95" s="143"/>
    </row>
    <row r="96" spans="1:3" ht="20.100000000000001" customHeight="1">
      <c r="A96" s="143"/>
    </row>
    <row r="97" spans="1:1" ht="20.100000000000001" customHeight="1">
      <c r="A97" s="143"/>
    </row>
    <row r="98" spans="1:1" ht="20.100000000000001" customHeight="1">
      <c r="A98" s="143"/>
    </row>
    <row r="99" spans="1:1" ht="20.100000000000001" customHeight="1">
      <c r="A99" s="143"/>
    </row>
    <row r="100" spans="1:1" ht="20.100000000000001" customHeight="1">
      <c r="A100" s="143"/>
    </row>
    <row r="101" spans="1:1" ht="20.100000000000001" customHeight="1">
      <c r="A101" s="143"/>
    </row>
    <row r="102" spans="1:1" ht="20.100000000000001" customHeight="1">
      <c r="A102" s="143"/>
    </row>
    <row r="103" spans="1:1" ht="20.100000000000001" customHeight="1">
      <c r="A103" s="143"/>
    </row>
    <row r="104" spans="1:1" ht="20.100000000000001" customHeight="1">
      <c r="A104" s="143"/>
    </row>
    <row r="105" spans="1:1" ht="20.100000000000001" customHeight="1">
      <c r="A105" s="143"/>
    </row>
    <row r="106" spans="1:1" ht="20.100000000000001" customHeight="1">
      <c r="A106" s="143"/>
    </row>
    <row r="107" spans="1:1">
      <c r="A107" s="143"/>
    </row>
    <row r="108" spans="1:1">
      <c r="A108" s="143"/>
    </row>
    <row r="109" spans="1:1">
      <c r="A109" s="143"/>
    </row>
    <row r="110" spans="1:1">
      <c r="A110" s="143"/>
    </row>
    <row r="111" spans="1:1">
      <c r="A111" s="143"/>
    </row>
    <row r="112" spans="1:1">
      <c r="A112" s="143"/>
    </row>
    <row r="113" spans="1:1">
      <c r="A113" s="143"/>
    </row>
    <row r="114" spans="1:1">
      <c r="A114" s="143"/>
    </row>
    <row r="115" spans="1:1">
      <c r="A115" s="143"/>
    </row>
    <row r="116" spans="1:1">
      <c r="A116" s="143"/>
    </row>
    <row r="117" spans="1:1">
      <c r="A117" s="143"/>
    </row>
    <row r="118" spans="1:1">
      <c r="A118" s="143"/>
    </row>
    <row r="119" spans="1:1">
      <c r="A119" s="143"/>
    </row>
    <row r="120" spans="1:1">
      <c r="A120" s="143"/>
    </row>
    <row r="121" spans="1:1">
      <c r="A121" s="143"/>
    </row>
    <row r="122" spans="1:1">
      <c r="A122" s="143"/>
    </row>
    <row r="123" spans="1:1">
      <c r="A123" s="143"/>
    </row>
    <row r="124" spans="1:1">
      <c r="A124" s="143"/>
    </row>
    <row r="125" spans="1:1">
      <c r="A125" s="143"/>
    </row>
    <row r="126" spans="1:1">
      <c r="A126" s="143"/>
    </row>
    <row r="127" spans="1:1">
      <c r="A127" s="143"/>
    </row>
    <row r="128" spans="1:1">
      <c r="A128" s="143"/>
    </row>
    <row r="129" spans="1:1">
      <c r="A129" s="143"/>
    </row>
    <row r="130" spans="1:1">
      <c r="A130" s="143"/>
    </row>
    <row r="131" spans="1:1">
      <c r="A131" s="143"/>
    </row>
    <row r="132" spans="1:1">
      <c r="A132" s="143"/>
    </row>
    <row r="133" spans="1:1">
      <c r="A133" s="143"/>
    </row>
    <row r="134" spans="1:1">
      <c r="A134" s="143"/>
    </row>
    <row r="135" spans="1:1">
      <c r="A135" s="143"/>
    </row>
    <row r="136" spans="1:1">
      <c r="A136" s="143"/>
    </row>
    <row r="137" spans="1:1">
      <c r="A137" s="143"/>
    </row>
    <row r="138" spans="1:1">
      <c r="A138" s="143"/>
    </row>
    <row r="139" spans="1:1">
      <c r="A139" s="143"/>
    </row>
    <row r="140" spans="1:1">
      <c r="A140" s="143"/>
    </row>
    <row r="141" spans="1:1">
      <c r="A141" s="143"/>
    </row>
    <row r="142" spans="1:1">
      <c r="A142" s="143"/>
    </row>
    <row r="143" spans="1:1">
      <c r="A143" s="143"/>
    </row>
    <row r="144" spans="1:1">
      <c r="A144" s="143"/>
    </row>
    <row r="145" spans="1:1">
      <c r="A145" s="143"/>
    </row>
    <row r="146" spans="1:1">
      <c r="A146" s="143"/>
    </row>
    <row r="147" spans="1:1">
      <c r="A147" s="143"/>
    </row>
    <row r="148" spans="1:1">
      <c r="A148" s="143"/>
    </row>
    <row r="149" spans="1:1">
      <c r="A149" s="143"/>
    </row>
    <row r="150" spans="1:1">
      <c r="A150" s="143"/>
    </row>
    <row r="151" spans="1:1">
      <c r="A151" s="143"/>
    </row>
    <row r="152" spans="1:1">
      <c r="A152" s="143"/>
    </row>
    <row r="153" spans="1:1">
      <c r="A153" s="143"/>
    </row>
    <row r="154" spans="1:1">
      <c r="A154" s="143"/>
    </row>
    <row r="155" spans="1:1">
      <c r="A155" s="143"/>
    </row>
    <row r="156" spans="1:1">
      <c r="A156" s="143"/>
    </row>
    <row r="157" spans="1:1">
      <c r="A157" s="143"/>
    </row>
    <row r="158" spans="1:1">
      <c r="A158" s="143"/>
    </row>
    <row r="159" spans="1:1">
      <c r="A159" s="143"/>
    </row>
    <row r="160" spans="1:1">
      <c r="A160" s="143"/>
    </row>
    <row r="161" spans="1:1">
      <c r="A161" s="143"/>
    </row>
    <row r="162" spans="1:1">
      <c r="A162" s="143"/>
    </row>
    <row r="163" spans="1:1">
      <c r="A163" s="143"/>
    </row>
    <row r="164" spans="1:1">
      <c r="A164" s="143"/>
    </row>
    <row r="165" spans="1:1">
      <c r="A165" s="143"/>
    </row>
    <row r="166" spans="1:1">
      <c r="A166" s="143"/>
    </row>
    <row r="167" spans="1:1">
      <c r="A167" s="143"/>
    </row>
    <row r="168" spans="1:1">
      <c r="A168" s="143"/>
    </row>
    <row r="169" spans="1:1">
      <c r="A169" s="143"/>
    </row>
    <row r="170" spans="1:1">
      <c r="A170" s="143"/>
    </row>
    <row r="171" spans="1:1">
      <c r="A171" s="143"/>
    </row>
    <row r="172" spans="1:1">
      <c r="A172" s="143"/>
    </row>
    <row r="173" spans="1:1">
      <c r="A173" s="143"/>
    </row>
    <row r="174" spans="1:1">
      <c r="A174" s="143"/>
    </row>
  </sheetData>
  <mergeCells count="4">
    <mergeCell ref="A1:C1"/>
    <mergeCell ref="A2:C2"/>
    <mergeCell ref="A3:C3"/>
    <mergeCell ref="A84:C84"/>
  </mergeCells>
  <phoneticPr fontId="74" type="noConversion"/>
  <printOptions horizontalCentered="1"/>
  <pageMargins left="0.23622047244094499" right="0.23622047244094499" top="0.511811023622047" bottom="0.47244094488188998" header="0.31496062992126" footer="0.196850393700787"/>
  <pageSetup paperSize="9" fitToHeight="0"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sheetPr>
    <tabColor rgb="FF00FF00"/>
    <pageSetUpPr fitToPage="1"/>
  </sheetPr>
  <dimension ref="A1:N58"/>
  <sheetViews>
    <sheetView showZeros="0" topLeftCell="C3" workbookViewId="0">
      <selection activeCell="N12" sqref="N12"/>
    </sheetView>
  </sheetViews>
  <sheetFormatPr defaultColWidth="9" defaultRowHeight="14.25"/>
  <cols>
    <col min="1" max="1" width="39.125" style="298" customWidth="1"/>
    <col min="2" max="3" width="12.125" style="299" customWidth="1"/>
    <col min="4" max="4" width="13.375" style="299" customWidth="1"/>
    <col min="5" max="5" width="12.125" style="299" customWidth="1"/>
    <col min="6" max="6" width="11.125" style="300" customWidth="1"/>
    <col min="7" max="7" width="11.75" style="300" customWidth="1"/>
    <col min="8" max="8" width="35.125" style="301" customWidth="1"/>
    <col min="9" max="10" width="11.125" style="299" customWidth="1"/>
    <col min="11" max="11" width="13.125" style="299" customWidth="1"/>
    <col min="12" max="12" width="12.5" style="299" customWidth="1"/>
    <col min="13" max="13" width="11.125" style="300" customWidth="1"/>
    <col min="14" max="14" width="11.75" style="300" customWidth="1"/>
    <col min="15" max="16384" width="9" style="302"/>
  </cols>
  <sheetData>
    <row r="1" spans="1:14" ht="18" customHeight="1">
      <c r="A1" s="458" t="s">
        <v>1397</v>
      </c>
      <c r="B1" s="459"/>
      <c r="C1" s="459"/>
      <c r="D1" s="459"/>
      <c r="E1" s="459"/>
      <c r="F1" s="458"/>
      <c r="G1" s="458"/>
      <c r="H1" s="458"/>
      <c r="I1" s="303"/>
      <c r="J1" s="303"/>
      <c r="K1" s="303"/>
      <c r="L1" s="303"/>
      <c r="M1" s="43"/>
      <c r="N1" s="43"/>
    </row>
    <row r="2" spans="1:14" ht="33" customHeight="1">
      <c r="A2" s="460" t="s">
        <v>1398</v>
      </c>
      <c r="B2" s="461"/>
      <c r="C2" s="461"/>
      <c r="D2" s="461"/>
      <c r="E2" s="461"/>
      <c r="F2" s="460"/>
      <c r="G2" s="460"/>
      <c r="H2" s="460"/>
      <c r="I2" s="461"/>
      <c r="J2" s="461"/>
      <c r="K2" s="461"/>
      <c r="L2" s="461"/>
      <c r="M2" s="460"/>
      <c r="N2" s="460"/>
    </row>
    <row r="3" spans="1:14" ht="20.25" customHeight="1">
      <c r="A3" s="462" t="s">
        <v>22</v>
      </c>
      <c r="B3" s="463"/>
      <c r="C3" s="463"/>
      <c r="D3" s="463"/>
      <c r="E3" s="463"/>
      <c r="F3" s="462"/>
      <c r="G3" s="462"/>
      <c r="H3" s="462"/>
      <c r="I3" s="319"/>
      <c r="J3" s="319"/>
      <c r="K3" s="319"/>
      <c r="L3" s="319"/>
      <c r="M3" s="320"/>
      <c r="N3" s="321" t="s">
        <v>2</v>
      </c>
    </row>
    <row r="4" spans="1:14" ht="56.25">
      <c r="A4" s="304" t="s">
        <v>1246</v>
      </c>
      <c r="B4" s="305" t="s">
        <v>63</v>
      </c>
      <c r="C4" s="305" t="s">
        <v>64</v>
      </c>
      <c r="D4" s="305" t="s">
        <v>65</v>
      </c>
      <c r="E4" s="305" t="s">
        <v>4</v>
      </c>
      <c r="F4" s="241" t="s">
        <v>66</v>
      </c>
      <c r="G4" s="242" t="s">
        <v>67</v>
      </c>
      <c r="H4" s="304" t="s">
        <v>148</v>
      </c>
      <c r="I4" s="305" t="s">
        <v>63</v>
      </c>
      <c r="J4" s="305" t="s">
        <v>64</v>
      </c>
      <c r="K4" s="305" t="s">
        <v>65</v>
      </c>
      <c r="L4" s="305" t="s">
        <v>4</v>
      </c>
      <c r="M4" s="241" t="s">
        <v>66</v>
      </c>
      <c r="N4" s="242" t="s">
        <v>67</v>
      </c>
    </row>
    <row r="5" spans="1:14" ht="20.100000000000001" customHeight="1">
      <c r="A5" s="304" t="s">
        <v>69</v>
      </c>
      <c r="B5" s="306">
        <f>B6+B20</f>
        <v>20</v>
      </c>
      <c r="C5" s="306">
        <f>C6+C20</f>
        <v>0</v>
      </c>
      <c r="D5" s="306">
        <f>D6+D20</f>
        <v>290.27999999999997</v>
      </c>
      <c r="E5" s="306">
        <f>E6+E20</f>
        <v>290.27999999999997</v>
      </c>
      <c r="F5" s="306">
        <v>100</v>
      </c>
      <c r="G5" s="306">
        <v>-79.400000000000006</v>
      </c>
      <c r="H5" s="304" t="s">
        <v>69</v>
      </c>
      <c r="I5" s="306">
        <f>I6+I20</f>
        <v>20</v>
      </c>
      <c r="J5" s="306">
        <f>J6+J20</f>
        <v>0</v>
      </c>
      <c r="K5" s="306">
        <f>K6+K20</f>
        <v>290.27999999999997</v>
      </c>
      <c r="L5" s="306">
        <f>L6+L20</f>
        <v>290.27999999999997</v>
      </c>
      <c r="M5" s="306">
        <v>100</v>
      </c>
      <c r="N5" s="306">
        <v>-79.69</v>
      </c>
    </row>
    <row r="6" spans="1:14" ht="20.100000000000001" customHeight="1">
      <c r="A6" s="307" t="s">
        <v>70</v>
      </c>
      <c r="B6" s="306">
        <f>SUM(B7:B19)</f>
        <v>0</v>
      </c>
      <c r="C6" s="306">
        <f>SUM(C7:C19)</f>
        <v>0</v>
      </c>
      <c r="D6" s="306">
        <f>SUM(D7:D19)</f>
        <v>0</v>
      </c>
      <c r="E6" s="306">
        <f>SUM(E7:E19)</f>
        <v>0</v>
      </c>
      <c r="F6" s="306"/>
      <c r="G6" s="308"/>
      <c r="H6" s="307" t="s">
        <v>71</v>
      </c>
      <c r="I6" s="306">
        <f>SUM(I7:I19)</f>
        <v>20</v>
      </c>
      <c r="J6" s="306">
        <f>SUM(J7:J19)</f>
        <v>0</v>
      </c>
      <c r="K6" s="306">
        <f>SUM(K7:K19)</f>
        <v>290.27999999999997</v>
      </c>
      <c r="L6" s="306">
        <f>SUM(L7:L19)</f>
        <v>282.89999999999998</v>
      </c>
      <c r="M6" s="306">
        <v>97.46</v>
      </c>
      <c r="N6" s="308">
        <v>-79.930000000000007</v>
      </c>
    </row>
    <row r="7" spans="1:14" ht="20.100000000000001" customHeight="1">
      <c r="A7" s="309" t="s">
        <v>1399</v>
      </c>
      <c r="B7" s="310"/>
      <c r="C7" s="310"/>
      <c r="D7" s="310">
        <f>SUM(B7:C7)</f>
        <v>0</v>
      </c>
      <c r="E7" s="310"/>
      <c r="F7" s="310"/>
      <c r="G7" s="310"/>
      <c r="H7" s="173" t="s">
        <v>1400</v>
      </c>
      <c r="I7" s="310"/>
      <c r="J7" s="310"/>
      <c r="K7" s="310"/>
      <c r="L7" s="310"/>
      <c r="M7" s="310"/>
      <c r="N7" s="310"/>
    </row>
    <row r="8" spans="1:14" ht="20.100000000000001" customHeight="1">
      <c r="A8" s="173" t="s">
        <v>1401</v>
      </c>
      <c r="B8" s="310"/>
      <c r="C8" s="310"/>
      <c r="D8" s="310">
        <f>SUM(B8:C8)</f>
        <v>0</v>
      </c>
      <c r="E8" s="310"/>
      <c r="F8" s="310"/>
      <c r="G8" s="310"/>
      <c r="H8" s="173" t="s">
        <v>1402</v>
      </c>
      <c r="I8" s="310"/>
      <c r="J8" s="310"/>
      <c r="K8" s="310"/>
      <c r="L8" s="310"/>
      <c r="M8" s="310"/>
      <c r="N8" s="310"/>
    </row>
    <row r="9" spans="1:14" ht="20.100000000000001" customHeight="1">
      <c r="A9" s="173" t="s">
        <v>1403</v>
      </c>
      <c r="B9" s="310"/>
      <c r="C9" s="310"/>
      <c r="D9" s="310"/>
      <c r="E9" s="310"/>
      <c r="F9" s="310"/>
      <c r="G9" s="310"/>
      <c r="H9" s="173" t="s">
        <v>1404</v>
      </c>
      <c r="I9" s="310"/>
      <c r="J9" s="310"/>
      <c r="K9" s="310">
        <v>198.5</v>
      </c>
      <c r="L9" s="310">
        <v>196.12</v>
      </c>
      <c r="M9" s="310">
        <v>98.8</v>
      </c>
      <c r="N9" s="310">
        <v>-86.08</v>
      </c>
    </row>
    <row r="10" spans="1:14" ht="20.100000000000001" customHeight="1">
      <c r="A10" s="173" t="s">
        <v>1405</v>
      </c>
      <c r="B10" s="310"/>
      <c r="C10" s="310"/>
      <c r="D10" s="310"/>
      <c r="E10" s="310"/>
      <c r="F10" s="310"/>
      <c r="G10" s="310"/>
      <c r="H10" s="173" t="s">
        <v>1406</v>
      </c>
      <c r="I10" s="310"/>
      <c r="J10" s="310"/>
      <c r="K10" s="310"/>
      <c r="L10" s="310"/>
      <c r="M10" s="310"/>
      <c r="N10" s="310"/>
    </row>
    <row r="11" spans="1:14" ht="20.100000000000001" customHeight="1">
      <c r="A11" s="173" t="s">
        <v>1407</v>
      </c>
      <c r="B11" s="311"/>
      <c r="C11" s="310"/>
      <c r="D11" s="310"/>
      <c r="E11" s="310"/>
      <c r="F11" s="310"/>
      <c r="G11" s="310"/>
      <c r="H11" s="173" t="s">
        <v>1408</v>
      </c>
      <c r="I11" s="311"/>
      <c r="J11" s="310"/>
      <c r="K11" s="310"/>
      <c r="L11" s="310"/>
      <c r="M11" s="310"/>
      <c r="N11" s="310"/>
    </row>
    <row r="12" spans="1:14" ht="20.100000000000001" customHeight="1">
      <c r="A12" s="173" t="s">
        <v>1409</v>
      </c>
      <c r="B12" s="311"/>
      <c r="C12" s="310"/>
      <c r="D12" s="310"/>
      <c r="E12" s="310"/>
      <c r="F12" s="310"/>
      <c r="G12" s="310"/>
      <c r="H12" s="173" t="s">
        <v>1410</v>
      </c>
      <c r="I12" s="311">
        <v>20</v>
      </c>
      <c r="J12" s="310"/>
      <c r="K12" s="310">
        <v>84</v>
      </c>
      <c r="L12" s="310">
        <v>79</v>
      </c>
      <c r="M12" s="310">
        <v>94.05</v>
      </c>
      <c r="N12" s="310"/>
    </row>
    <row r="13" spans="1:14" ht="20.100000000000001" customHeight="1">
      <c r="A13" s="173" t="s">
        <v>1411</v>
      </c>
      <c r="B13" s="311"/>
      <c r="C13" s="310"/>
      <c r="D13" s="310"/>
      <c r="E13" s="310"/>
      <c r="F13" s="310"/>
      <c r="G13" s="310"/>
      <c r="H13" s="173" t="s">
        <v>1412</v>
      </c>
      <c r="I13" s="311"/>
      <c r="J13" s="310"/>
      <c r="K13" s="310"/>
      <c r="L13" s="310"/>
      <c r="M13" s="310"/>
      <c r="N13" s="310"/>
    </row>
    <row r="14" spans="1:14" ht="20.100000000000001" customHeight="1">
      <c r="A14" s="173" t="s">
        <v>1413</v>
      </c>
      <c r="B14" s="311"/>
      <c r="C14" s="310"/>
      <c r="D14" s="310"/>
      <c r="E14" s="310"/>
      <c r="F14" s="310"/>
      <c r="G14" s="310"/>
      <c r="H14" s="173" t="s">
        <v>1414</v>
      </c>
      <c r="I14" s="311"/>
      <c r="J14" s="310"/>
      <c r="K14" s="310"/>
      <c r="L14" s="310"/>
      <c r="M14" s="310"/>
      <c r="N14" s="310"/>
    </row>
    <row r="15" spans="1:14" ht="20.100000000000001" customHeight="1">
      <c r="A15" s="173" t="s">
        <v>1415</v>
      </c>
      <c r="B15" s="311"/>
      <c r="C15" s="310"/>
      <c r="D15" s="310"/>
      <c r="E15" s="310"/>
      <c r="F15" s="310"/>
      <c r="G15" s="310"/>
      <c r="H15" s="173" t="s">
        <v>1416</v>
      </c>
      <c r="I15" s="311"/>
      <c r="J15" s="310"/>
      <c r="K15" s="310">
        <v>7.78</v>
      </c>
      <c r="L15" s="310">
        <v>7.78</v>
      </c>
      <c r="M15" s="310">
        <v>100</v>
      </c>
      <c r="N15" s="310"/>
    </row>
    <row r="16" spans="1:14" ht="20.100000000000001" customHeight="1">
      <c r="A16" s="173" t="s">
        <v>1417</v>
      </c>
      <c r="B16" s="311"/>
      <c r="C16" s="310"/>
      <c r="D16" s="310"/>
      <c r="E16" s="310"/>
      <c r="F16" s="310"/>
      <c r="G16" s="310"/>
      <c r="H16" s="173"/>
      <c r="I16" s="311"/>
      <c r="J16" s="310"/>
      <c r="K16" s="310"/>
      <c r="L16" s="310"/>
      <c r="M16" s="310"/>
      <c r="N16" s="310"/>
    </row>
    <row r="17" spans="1:14" ht="20.100000000000001" customHeight="1">
      <c r="A17" s="275" t="s">
        <v>1418</v>
      </c>
      <c r="B17" s="311"/>
      <c r="C17" s="310"/>
      <c r="D17" s="310"/>
      <c r="E17" s="310"/>
      <c r="F17" s="310"/>
      <c r="G17" s="310"/>
      <c r="H17" s="173"/>
      <c r="I17" s="311"/>
      <c r="J17" s="310"/>
      <c r="K17" s="310"/>
      <c r="L17" s="310"/>
      <c r="M17" s="310"/>
      <c r="N17" s="310"/>
    </row>
    <row r="18" spans="1:14" ht="20.100000000000001" customHeight="1">
      <c r="A18" s="275" t="s">
        <v>1419</v>
      </c>
      <c r="B18" s="311"/>
      <c r="C18" s="310"/>
      <c r="D18" s="310"/>
      <c r="E18" s="310"/>
      <c r="F18" s="310"/>
      <c r="G18" s="310"/>
      <c r="H18" s="173"/>
      <c r="I18" s="311"/>
      <c r="J18" s="310"/>
      <c r="K18" s="310">
        <f>SUM(I18:J18)</f>
        <v>0</v>
      </c>
      <c r="L18" s="310"/>
      <c r="M18" s="310"/>
      <c r="N18" s="310"/>
    </row>
    <row r="19" spans="1:14" ht="20.100000000000001" customHeight="1">
      <c r="A19" s="275" t="s">
        <v>1420</v>
      </c>
      <c r="B19" s="312"/>
      <c r="C19" s="312"/>
      <c r="D19" s="310"/>
      <c r="E19" s="312"/>
      <c r="F19" s="312"/>
      <c r="G19" s="310"/>
      <c r="H19" s="173"/>
      <c r="I19" s="312"/>
      <c r="J19" s="312"/>
      <c r="K19" s="310">
        <f>SUM(I19:J19)</f>
        <v>0</v>
      </c>
      <c r="L19" s="312"/>
      <c r="M19" s="312"/>
      <c r="N19" s="310"/>
    </row>
    <row r="20" spans="1:14" ht="20.100000000000001" customHeight="1">
      <c r="A20" s="307" t="s">
        <v>119</v>
      </c>
      <c r="B20" s="306">
        <f>B21+B22+B23+B26</f>
        <v>20</v>
      </c>
      <c r="C20" s="306">
        <f>C21+C22+C23+C26</f>
        <v>0</v>
      </c>
      <c r="D20" s="306">
        <f>D21+D22+D23+D26</f>
        <v>290.27999999999997</v>
      </c>
      <c r="E20" s="306">
        <f>E21+E22+E23+E26</f>
        <v>290.27999999999997</v>
      </c>
      <c r="F20" s="306">
        <v>100</v>
      </c>
      <c r="G20" s="313">
        <v>-79.400000000000006</v>
      </c>
      <c r="H20" s="307" t="s">
        <v>121</v>
      </c>
      <c r="I20" s="306">
        <f>I21+I22+I23+I26+I24+I29</f>
        <v>0</v>
      </c>
      <c r="J20" s="306">
        <f>J21+J22+J23+J26+J24+J29</f>
        <v>0</v>
      </c>
      <c r="K20" s="306">
        <f>K21+K22+K23+K26+K24+K29</f>
        <v>0</v>
      </c>
      <c r="L20" s="306">
        <f>L21+L22+L23+L26+L24+L29</f>
        <v>7.38</v>
      </c>
      <c r="M20" s="306"/>
      <c r="N20" s="322" t="s">
        <v>1421</v>
      </c>
    </row>
    <row r="21" spans="1:14" ht="20.100000000000001" customHeight="1">
      <c r="A21" s="275" t="s">
        <v>122</v>
      </c>
      <c r="B21" s="187"/>
      <c r="C21" s="313"/>
      <c r="D21" s="310">
        <v>270.27999999999997</v>
      </c>
      <c r="E21" s="313">
        <v>270.27999999999997</v>
      </c>
      <c r="F21" s="313">
        <v>100</v>
      </c>
      <c r="G21" s="313">
        <v>-79.400000000000006</v>
      </c>
      <c r="H21" s="78" t="s">
        <v>1422</v>
      </c>
      <c r="I21" s="187"/>
      <c r="J21" s="313"/>
      <c r="K21" s="310"/>
      <c r="L21" s="313"/>
      <c r="M21" s="313"/>
      <c r="N21" s="314"/>
    </row>
    <row r="22" spans="1:14" ht="20.100000000000001" customHeight="1">
      <c r="A22" s="275" t="s">
        <v>124</v>
      </c>
      <c r="B22" s="313"/>
      <c r="C22" s="313"/>
      <c r="D22" s="310"/>
      <c r="E22" s="313"/>
      <c r="F22" s="313"/>
      <c r="G22" s="314"/>
      <c r="H22" s="275" t="s">
        <v>1423</v>
      </c>
      <c r="I22" s="313"/>
      <c r="J22" s="313"/>
      <c r="K22" s="310"/>
      <c r="L22" s="313"/>
      <c r="M22" s="313"/>
      <c r="N22" s="314"/>
    </row>
    <row r="23" spans="1:14" ht="20.100000000000001" customHeight="1">
      <c r="A23" s="136" t="s">
        <v>1424</v>
      </c>
      <c r="B23" s="313"/>
      <c r="C23" s="313"/>
      <c r="D23" s="310"/>
      <c r="E23" s="313">
        <f>SUM(E24:E25)</f>
        <v>0</v>
      </c>
      <c r="F23" s="313"/>
      <c r="G23" s="314"/>
      <c r="H23" s="275" t="s">
        <v>1425</v>
      </c>
      <c r="I23" s="313"/>
      <c r="J23" s="313"/>
      <c r="K23" s="310"/>
      <c r="L23" s="313"/>
      <c r="M23" s="313"/>
      <c r="N23" s="314"/>
    </row>
    <row r="24" spans="1:14" ht="20.100000000000001" customHeight="1">
      <c r="A24" s="136" t="s">
        <v>132</v>
      </c>
      <c r="B24" s="313"/>
      <c r="C24" s="313"/>
      <c r="D24" s="310"/>
      <c r="E24" s="313"/>
      <c r="F24" s="313"/>
      <c r="G24" s="315"/>
      <c r="H24" s="316" t="s">
        <v>1426</v>
      </c>
      <c r="I24" s="313"/>
      <c r="J24" s="313"/>
      <c r="K24" s="310"/>
      <c r="L24" s="313">
        <f>SUM(L25)</f>
        <v>0</v>
      </c>
      <c r="M24" s="313"/>
      <c r="N24" s="314"/>
    </row>
    <row r="25" spans="1:14" ht="20.100000000000001" customHeight="1">
      <c r="A25" s="136" t="s">
        <v>134</v>
      </c>
      <c r="B25" s="187"/>
      <c r="C25" s="313"/>
      <c r="D25" s="310"/>
      <c r="E25" s="313"/>
      <c r="F25" s="313"/>
      <c r="G25" s="315"/>
      <c r="H25" s="316" t="s">
        <v>1427</v>
      </c>
      <c r="I25" s="313"/>
      <c r="J25" s="313"/>
      <c r="K25" s="310"/>
      <c r="L25" s="313"/>
      <c r="M25" s="313"/>
      <c r="N25" s="315"/>
    </row>
    <row r="26" spans="1:14" ht="20.100000000000001" customHeight="1">
      <c r="A26" s="275" t="s">
        <v>1428</v>
      </c>
      <c r="B26" s="313">
        <v>20</v>
      </c>
      <c r="C26" s="313"/>
      <c r="D26" s="310">
        <v>20</v>
      </c>
      <c r="E26" s="313">
        <v>20</v>
      </c>
      <c r="F26" s="313">
        <v>100</v>
      </c>
      <c r="G26" s="315"/>
      <c r="H26" s="316" t="s">
        <v>135</v>
      </c>
      <c r="I26" s="187"/>
      <c r="J26" s="313"/>
      <c r="K26" s="310">
        <f>SUM(I26:J26)</f>
        <v>0</v>
      </c>
      <c r="L26" s="313"/>
      <c r="M26" s="313"/>
      <c r="N26" s="315"/>
    </row>
    <row r="27" spans="1:14" ht="20.100000000000001" customHeight="1">
      <c r="A27" s="275"/>
      <c r="B27" s="313"/>
      <c r="C27" s="313"/>
      <c r="D27" s="313"/>
      <c r="E27" s="313"/>
      <c r="F27" s="313"/>
      <c r="G27" s="315"/>
      <c r="H27" s="317" t="s">
        <v>137</v>
      </c>
      <c r="I27" s="313"/>
      <c r="J27" s="313"/>
      <c r="K27" s="310">
        <f>SUM(I27:J27)</f>
        <v>0</v>
      </c>
      <c r="L27" s="313"/>
      <c r="M27" s="313"/>
      <c r="N27" s="315"/>
    </row>
    <row r="28" spans="1:14" ht="20.100000000000001" customHeight="1">
      <c r="A28" s="318"/>
      <c r="B28" s="314"/>
      <c r="C28" s="314"/>
      <c r="D28" s="314"/>
      <c r="E28" s="314"/>
      <c r="F28" s="314"/>
      <c r="G28" s="314"/>
      <c r="H28" s="317" t="s">
        <v>140</v>
      </c>
      <c r="I28" s="313"/>
      <c r="J28" s="313"/>
      <c r="K28" s="310">
        <f>SUM(I28:J28)</f>
        <v>0</v>
      </c>
      <c r="L28" s="313"/>
      <c r="M28" s="313"/>
      <c r="N28" s="315"/>
    </row>
    <row r="29" spans="1:14" ht="20.100000000000001" customHeight="1">
      <c r="A29" s="318"/>
      <c r="B29" s="314"/>
      <c r="C29" s="314"/>
      <c r="D29" s="314"/>
      <c r="E29" s="314"/>
      <c r="F29" s="314"/>
      <c r="G29" s="314"/>
      <c r="H29" s="275" t="s">
        <v>142</v>
      </c>
      <c r="I29" s="314"/>
      <c r="J29" s="314"/>
      <c r="K29" s="310">
        <f>SUM(I29:J29)</f>
        <v>0</v>
      </c>
      <c r="L29" s="314">
        <v>7.38</v>
      </c>
      <c r="M29" s="314"/>
      <c r="N29" s="314"/>
    </row>
    <row r="30" spans="1:14" ht="37.5" customHeight="1">
      <c r="A30" s="464" t="s">
        <v>1429</v>
      </c>
      <c r="B30" s="465"/>
      <c r="C30" s="465"/>
      <c r="D30" s="465"/>
      <c r="E30" s="465"/>
      <c r="F30" s="464"/>
      <c r="G30" s="464"/>
      <c r="H30" s="464"/>
      <c r="I30" s="465"/>
      <c r="J30" s="465"/>
      <c r="K30" s="465"/>
      <c r="L30" s="465"/>
      <c r="M30" s="464"/>
      <c r="N30" s="464"/>
    </row>
    <row r="31" spans="1:14" ht="20.100000000000001" customHeight="1">
      <c r="G31" s="302"/>
      <c r="N31" s="302"/>
    </row>
    <row r="32" spans="1:14" ht="20.100000000000001" customHeight="1">
      <c r="G32" s="302"/>
      <c r="N32" s="302"/>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ht="20.100000000000001" customHeight="1"/>
    <row r="50" spans="2:14" ht="20.100000000000001" customHeight="1"/>
    <row r="51" spans="2:14" ht="20.100000000000001" customHeight="1"/>
    <row r="52" spans="2:14" s="298" customFormat="1" ht="20.100000000000001" customHeight="1">
      <c r="B52" s="299"/>
      <c r="C52" s="299"/>
      <c r="D52" s="299"/>
      <c r="E52" s="299"/>
      <c r="F52" s="300"/>
      <c r="G52" s="300"/>
      <c r="H52" s="301"/>
      <c r="I52" s="299"/>
      <c r="J52" s="299"/>
      <c r="K52" s="299"/>
      <c r="L52" s="299"/>
      <c r="M52" s="300"/>
      <c r="N52" s="300"/>
    </row>
    <row r="53" spans="2:14" s="298" customFormat="1" ht="20.100000000000001" customHeight="1">
      <c r="B53" s="299"/>
      <c r="C53" s="299"/>
      <c r="D53" s="299"/>
      <c r="E53" s="299"/>
      <c r="F53" s="300"/>
      <c r="G53" s="300"/>
      <c r="H53" s="301"/>
      <c r="I53" s="299"/>
      <c r="J53" s="299"/>
      <c r="K53" s="299"/>
      <c r="L53" s="299"/>
      <c r="M53" s="300"/>
      <c r="N53" s="300"/>
    </row>
    <row r="54" spans="2:14" s="298" customFormat="1" ht="20.100000000000001" customHeight="1">
      <c r="B54" s="299"/>
      <c r="C54" s="299"/>
      <c r="D54" s="299"/>
      <c r="E54" s="299"/>
      <c r="F54" s="300"/>
      <c r="G54" s="300"/>
      <c r="H54" s="301"/>
      <c r="I54" s="299"/>
      <c r="J54" s="299"/>
      <c r="K54" s="299"/>
      <c r="L54" s="299"/>
      <c r="M54" s="300"/>
      <c r="N54" s="300"/>
    </row>
    <row r="55" spans="2:14" s="298" customFormat="1" ht="20.100000000000001" customHeight="1">
      <c r="B55" s="299"/>
      <c r="C55" s="299"/>
      <c r="D55" s="299"/>
      <c r="E55" s="299"/>
      <c r="F55" s="300"/>
      <c r="G55" s="300"/>
      <c r="H55" s="301"/>
      <c r="I55" s="299"/>
      <c r="J55" s="299"/>
      <c r="K55" s="299"/>
      <c r="L55" s="299"/>
      <c r="M55" s="300"/>
      <c r="N55" s="300"/>
    </row>
    <row r="56" spans="2:14" s="298" customFormat="1" ht="20.100000000000001" customHeight="1">
      <c r="B56" s="299"/>
      <c r="C56" s="299"/>
      <c r="D56" s="299"/>
      <c r="E56" s="299"/>
      <c r="F56" s="300"/>
      <c r="G56" s="300"/>
      <c r="H56" s="301"/>
      <c r="I56" s="299"/>
      <c r="J56" s="299"/>
      <c r="K56" s="299"/>
      <c r="L56" s="299"/>
      <c r="M56" s="300"/>
      <c r="N56" s="300"/>
    </row>
    <row r="57" spans="2:14" s="298" customFormat="1" ht="20.100000000000001" customHeight="1">
      <c r="B57" s="299"/>
      <c r="C57" s="299"/>
      <c r="D57" s="299"/>
      <c r="E57" s="299"/>
      <c r="F57" s="300"/>
      <c r="G57" s="300"/>
      <c r="H57" s="301"/>
      <c r="I57" s="299"/>
      <c r="J57" s="299"/>
      <c r="K57" s="299"/>
      <c r="L57" s="299"/>
      <c r="M57" s="300"/>
      <c r="N57" s="300"/>
    </row>
    <row r="58" spans="2:14" s="298" customFormat="1" ht="20.100000000000001" customHeight="1">
      <c r="B58" s="299"/>
      <c r="C58" s="299"/>
      <c r="D58" s="299"/>
      <c r="E58" s="299"/>
      <c r="F58" s="300"/>
      <c r="G58" s="300"/>
      <c r="H58" s="301"/>
      <c r="I58" s="299"/>
      <c r="J58" s="299"/>
      <c r="K58" s="299"/>
      <c r="L58" s="299"/>
      <c r="M58" s="300"/>
      <c r="N58" s="300"/>
    </row>
  </sheetData>
  <mergeCells count="4">
    <mergeCell ref="A1:H1"/>
    <mergeCell ref="A2:N2"/>
    <mergeCell ref="A3:H3"/>
    <mergeCell ref="A30:N30"/>
  </mergeCells>
  <phoneticPr fontId="74" type="noConversion"/>
  <printOptions horizontalCentered="1"/>
  <pageMargins left="0.15748031496063" right="0.15748031496063" top="0.511811023622047" bottom="0.31496062992126" header="0.31496062992126" footer="0.31496062992126"/>
  <pageSetup paperSize="9" scale="70" fitToHeight="0" orientation="landscape"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40</vt:i4>
      </vt:variant>
      <vt:variant>
        <vt:lpstr>命名范围</vt:lpstr>
      </vt:variant>
      <vt:variant>
        <vt:i4>32</vt:i4>
      </vt:variant>
    </vt:vector>
  </HeadingPairs>
  <TitlesOfParts>
    <vt:vector size="72" baseType="lpstr">
      <vt:lpstr>01-2020全镇收入</vt:lpstr>
      <vt:lpstr>02-2020全镇支出</vt:lpstr>
      <vt:lpstr>03-2020公共平衡 </vt:lpstr>
      <vt:lpstr>说明-公共预算 (1)</vt:lpstr>
      <vt:lpstr>04-2020公共本级支出功能 </vt:lpstr>
      <vt:lpstr>05-2020公共线下 </vt:lpstr>
      <vt:lpstr>06-2020转移支付分地区</vt:lpstr>
      <vt:lpstr>07-2020转移支付分项目 </vt:lpstr>
      <vt:lpstr>8-2020基金平衡</vt:lpstr>
      <vt:lpstr>说明-基金预算（1）</vt:lpstr>
      <vt:lpstr>9-2020基金支出</vt:lpstr>
      <vt:lpstr>10-2020基金转移支付</vt:lpstr>
      <vt:lpstr>11-2020国资 </vt:lpstr>
      <vt:lpstr>说明-国资预算（1）</vt:lpstr>
      <vt:lpstr>12-2020社保执行</vt:lpstr>
      <vt:lpstr>说明-社保预算（1）</vt:lpstr>
      <vt:lpstr>13-2021公共平衡</vt:lpstr>
      <vt:lpstr>说明-公共预算（2）</vt:lpstr>
      <vt:lpstr>14-2021公共本级支出功能 </vt:lpstr>
      <vt:lpstr>15-2021公共基本和项目 </vt:lpstr>
      <vt:lpstr>16-2021公共本级基本支出经济 </vt:lpstr>
      <vt:lpstr>17-2021公共线下</vt:lpstr>
      <vt:lpstr>18-2021转移支付分地区</vt:lpstr>
      <vt:lpstr>19-2021转移支付分项目</vt:lpstr>
      <vt:lpstr>20-2021基金平衡</vt:lpstr>
      <vt:lpstr>说明-基金预算 (2)</vt:lpstr>
      <vt:lpstr>21-2021基金支出</vt:lpstr>
      <vt:lpstr>22-2021基金转移支付</vt:lpstr>
      <vt:lpstr>23-2021国资</vt:lpstr>
      <vt:lpstr>说明-国资预算 (2)</vt:lpstr>
      <vt:lpstr>24-2021社保收入</vt:lpstr>
      <vt:lpstr>25-2021社保支出</vt:lpstr>
      <vt:lpstr>26-2021社保结余</vt:lpstr>
      <vt:lpstr>说明-社保预算 (2)</vt:lpstr>
      <vt:lpstr>27-2020债务限额、余额</vt:lpstr>
      <vt:lpstr>28-2020、2021一般债务余额</vt:lpstr>
      <vt:lpstr>29-2020、2021专项债务余额</vt:lpstr>
      <vt:lpstr>30-债务还本付息</vt:lpstr>
      <vt:lpstr>31-2021年提前下达</vt:lpstr>
      <vt:lpstr>32-2021新增债券安排</vt:lpstr>
      <vt:lpstr>'01-2020全镇收入'!Print_Area</vt:lpstr>
      <vt:lpstr>'02-2020全镇支出'!Print_Area</vt:lpstr>
      <vt:lpstr>'03-2020公共平衡 '!Print_Area</vt:lpstr>
      <vt:lpstr>'04-2020公共本级支出功能 '!Print_Area</vt:lpstr>
      <vt:lpstr>'05-2020公共线下 '!Print_Area</vt:lpstr>
      <vt:lpstr>'06-2020转移支付分地区'!Print_Area</vt:lpstr>
      <vt:lpstr>'07-2020转移支付分项目 '!Print_Area</vt:lpstr>
      <vt:lpstr>'11-2020国资 '!Print_Area</vt:lpstr>
      <vt:lpstr>'12-2020社保执行'!Print_Area</vt:lpstr>
      <vt:lpstr>'13-2021公共平衡'!Print_Area</vt:lpstr>
      <vt:lpstr>'15-2021公共基本和项目 '!Print_Area</vt:lpstr>
      <vt:lpstr>'16-2021公共本级基本支出经济 '!Print_Area</vt:lpstr>
      <vt:lpstr>'17-2021公共线下'!Print_Area</vt:lpstr>
      <vt:lpstr>'18-2021转移支付分地区'!Print_Area</vt:lpstr>
      <vt:lpstr>'19-2021转移支付分项目'!Print_Area</vt:lpstr>
      <vt:lpstr>'21-2021基金支出'!Print_Area</vt:lpstr>
      <vt:lpstr>'30-债务还本付息'!Print_Area</vt:lpstr>
      <vt:lpstr>'8-2020基金平衡'!Print_Area</vt:lpstr>
      <vt:lpstr>'9-2020基金支出'!Print_Area</vt:lpstr>
      <vt:lpstr>'03-2020公共平衡 '!Print_Titles</vt:lpstr>
      <vt:lpstr>'04-2020公共本级支出功能 '!Print_Titles</vt:lpstr>
      <vt:lpstr>'05-2020公共线下 '!Print_Titles</vt:lpstr>
      <vt:lpstr>'06-2020转移支付分地区'!Print_Titles</vt:lpstr>
      <vt:lpstr>'07-2020转移支付分项目 '!Print_Titles</vt:lpstr>
      <vt:lpstr>'14-2021公共本级支出功能 '!Print_Titles</vt:lpstr>
      <vt:lpstr>'16-2021公共本级基本支出经济 '!Print_Titles</vt:lpstr>
      <vt:lpstr>'17-2021公共线下'!Print_Titles</vt:lpstr>
      <vt:lpstr>'18-2021转移支付分地区'!Print_Titles</vt:lpstr>
      <vt:lpstr>'19-2021转移支付分项目'!Print_Titles</vt:lpstr>
      <vt:lpstr>'21-2021基金支出'!Print_Titles</vt:lpstr>
      <vt:lpstr>'8-2020基金平衡'!Print_Titles</vt:lpstr>
      <vt:lpstr>'9-2020基金支出'!Print_Titles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金龙镇</cp:lastModifiedBy>
  <dcterms:created xsi:type="dcterms:W3CDTF">2006-09-13T11:21:00Z</dcterms:created>
  <dcterms:modified xsi:type="dcterms:W3CDTF">2021-04-27T02:50:35Z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7C0F85B7155C4650B2B2447833ECC78D</vt:lpwstr>
  </property>
</Properties>
</file>