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合并" sheetId="1" r:id="rId1"/>
  </sheets>
  <definedNames>
    <definedName name="_xlnm._FilterDatabase" localSheetId="0" hidden="1">合并!$A$4:$J$42</definedName>
    <definedName name="_xlnm.Print_Area" localSheetId="0">合并!$A$1:$J$42</definedName>
    <definedName name="_xlnm.Print_Titles" localSheetId="0">合并!$1:$3</definedName>
  </definedNames>
  <calcPr calcId="144525"/>
</workbook>
</file>

<file path=xl/sharedStrings.xml><?xml version="1.0" encoding="utf-8"?>
<sst xmlns="http://schemas.openxmlformats.org/spreadsheetml/2006/main" count="185" uniqueCount="142">
  <si>
    <t>重庆市永川区胜利路街道2022年脱贫户及监测户产业到户第2批、第3批（7月-11月）奖补汇总表</t>
  </si>
  <si>
    <t>序号</t>
  </si>
  <si>
    <t>姓名</t>
  </si>
  <si>
    <t>农户属性</t>
  </si>
  <si>
    <t>地址</t>
  </si>
  <si>
    <t>第2批</t>
  </si>
  <si>
    <t>第3批</t>
  </si>
  <si>
    <t>资金合计</t>
  </si>
  <si>
    <t>备注</t>
  </si>
  <si>
    <t>项目</t>
  </si>
  <si>
    <t>资金</t>
  </si>
  <si>
    <t>合计</t>
  </si>
  <si>
    <t>余光凤</t>
  </si>
  <si>
    <t>脱贫户</t>
  </si>
  <si>
    <t>丰田村斑竹山</t>
  </si>
  <si>
    <t>猪1头，鸡42只，鸭38只</t>
  </si>
  <si>
    <t>杨功利</t>
  </si>
  <si>
    <t>猪2头，鸡38只，鸭子35只，玉米2亩，水稻4亩</t>
  </si>
  <si>
    <t>猪2头，鸡42头，鸭8只</t>
  </si>
  <si>
    <t>蒋世海</t>
  </si>
  <si>
    <t>丰田村蒋家面坊</t>
  </si>
  <si>
    <t>猪3头</t>
  </si>
  <si>
    <t>李明书</t>
  </si>
  <si>
    <t>丰田村梨树屋基</t>
  </si>
  <si>
    <t>鸡40只，鸭30只</t>
  </si>
  <si>
    <t>李昌奇</t>
  </si>
  <si>
    <t>丰田村淘米井</t>
  </si>
  <si>
    <t>母猪1头，大猪7头，小猪4头，蜜蜂2箱，鱼塘1亩</t>
  </si>
  <si>
    <t>猪5头，蜜蜂5箱，鱼塘1亩</t>
  </si>
  <si>
    <t>蒋达波</t>
  </si>
  <si>
    <t>堂皇坝村宾家坝</t>
  </si>
  <si>
    <t>鸡鸭70只</t>
  </si>
  <si>
    <t>黄财碧</t>
  </si>
  <si>
    <t>堂皇坝村曾家院子</t>
  </si>
  <si>
    <t>第一次李子树4亩,鸡鸭20只，粮油3亩，蔬菜1亩。第二次鸡鸭鹅50只</t>
  </si>
  <si>
    <t>鸡50只</t>
  </si>
  <si>
    <t>黄明琼</t>
  </si>
  <si>
    <t>堂皇坝村茶园湾</t>
  </si>
  <si>
    <t>第一次猪4头，粮油3.5亩；第二次鸡鸭鹅30只，蔬菜1亩，水果1亩。</t>
  </si>
  <si>
    <t>猪2头、鸡鸭50只，蔬菜1亩，</t>
  </si>
  <si>
    <t>龙远超</t>
  </si>
  <si>
    <t>堂皇坝村石坝子</t>
  </si>
  <si>
    <t>第一次羊11只，鱼池2亩；第二次羊5只</t>
  </si>
  <si>
    <t>羊4只，</t>
  </si>
  <si>
    <t>张少伦</t>
  </si>
  <si>
    <t>堂皇坝村石河堰</t>
  </si>
  <si>
    <t>第一次猪2头，鸡鸭30只，粮油3亩，蔬菜1亩。第二次鸡鸭鹅50只，粮油2亩</t>
  </si>
  <si>
    <t>猪2头</t>
  </si>
  <si>
    <t>张必红</t>
  </si>
  <si>
    <t>堂皇坝村新田坝子</t>
  </si>
  <si>
    <t>第一次鸡鸭30只，粮油5亩，蔬菜1亩。第二次鸡鸭鹅30只</t>
  </si>
  <si>
    <t>鸡鸭30只</t>
  </si>
  <si>
    <t>张必波</t>
  </si>
  <si>
    <t>蜜蜂2箱，</t>
  </si>
  <si>
    <t>余兴珍</t>
  </si>
  <si>
    <t>万寿村电灌站</t>
  </si>
  <si>
    <t>第一次猪3头 鸡鸭50只 鱼塘2亩；第二次猪崽6头</t>
  </si>
  <si>
    <t>仔猪9头、鸡30只、鸭25只、鹅15只</t>
  </si>
  <si>
    <t>陈能超</t>
  </si>
  <si>
    <t>第一次柑橘3亩 粮油1亩 家禽41只；第二次家禽51只、蔬菜1亩</t>
  </si>
  <si>
    <t>鸭子50只</t>
  </si>
  <si>
    <t>官连杰</t>
  </si>
  <si>
    <t>已脱贫户</t>
  </si>
  <si>
    <t>渔塘4亩</t>
  </si>
  <si>
    <t>唐万莲</t>
  </si>
  <si>
    <t>万寿村高家院</t>
  </si>
  <si>
    <t>第一次猪6头；第二次猪4头、家禽10只</t>
  </si>
  <si>
    <t>仔猪8头</t>
  </si>
  <si>
    <t>苟春才</t>
  </si>
  <si>
    <t>万寿村罗扇桥</t>
  </si>
  <si>
    <t>渔塘2亩</t>
  </si>
  <si>
    <t>杨立位</t>
  </si>
  <si>
    <t>万寿村山水坝</t>
  </si>
  <si>
    <t>鸡30只，鸭20只，鱼塘1亩，李子树1亩，粮油4亩</t>
  </si>
  <si>
    <t>鹅40只、鸽子20只、鸡、鸭60只</t>
  </si>
  <si>
    <t>曾宪才</t>
  </si>
  <si>
    <t>鸡35只、鸭15只</t>
  </si>
  <si>
    <t>吴清菊</t>
  </si>
  <si>
    <t>万寿村新花村</t>
  </si>
  <si>
    <t>第一次玉米1亩 红薯1亩 菜籽1亩 鸡鸭35只。第二次生猪1头，鸡鸭23只、蔬菜1亩</t>
  </si>
  <si>
    <t>鸡鸭100只、蔬菜1亩</t>
  </si>
  <si>
    <t>向兴才</t>
  </si>
  <si>
    <t>第一次家禽40只  鱼塘2亩、1头猪；第二次家禽25只</t>
  </si>
  <si>
    <t>生猪1头、鸡鸭100只</t>
  </si>
  <si>
    <t>高述德</t>
  </si>
  <si>
    <t>万寿村长五间</t>
  </si>
  <si>
    <t>渔塘3亩</t>
  </si>
  <si>
    <t>唐四勇</t>
  </si>
  <si>
    <t>脱贫人员</t>
  </si>
  <si>
    <t>杨广桥村何家院村民小组</t>
  </si>
  <si>
    <t>鸡鸭25只、鱼4亩</t>
  </si>
  <si>
    <t>陈礼德</t>
  </si>
  <si>
    <t>杨广桥村黑竹林村民小组</t>
  </si>
  <si>
    <t>猪2头、鸡鸭40只</t>
  </si>
  <si>
    <t>官永富</t>
  </si>
  <si>
    <t>杨广桥村马蹄冲村民小组</t>
  </si>
  <si>
    <t>7亩稻谷、6头猪、家禽20只、鱼塘1.5亩、种植玉米5亩</t>
  </si>
  <si>
    <t>蒋德富</t>
  </si>
  <si>
    <t>杨广桥村杨广桥村民小组</t>
  </si>
  <si>
    <t>鸡鸭75只、鱼1.2亩、油菜1.5亩</t>
  </si>
  <si>
    <t>黄正全</t>
  </si>
  <si>
    <t>种植水稻2亩、养殖家禽200只、鱼塘4亩、</t>
  </si>
  <si>
    <t>罗明友</t>
  </si>
  <si>
    <t>杨广桥村指路碑村民小组</t>
  </si>
  <si>
    <t>家禽20只、1头肉猪、种植油菜1亩、种植玉米3亩、种植稻谷2亩</t>
  </si>
  <si>
    <t>猪1头、油菜2亩</t>
  </si>
  <si>
    <t>阳长玉</t>
  </si>
  <si>
    <t>杨家店村凤凰屋基社</t>
  </si>
  <si>
    <t>粮油2.5亩、鸡鸭30只</t>
  </si>
  <si>
    <t>朱其中</t>
  </si>
  <si>
    <t>杨家店村瓦屋社</t>
  </si>
  <si>
    <t>羊子20只</t>
  </si>
  <si>
    <t>鸡鹅20只、羊子21只</t>
  </si>
  <si>
    <t>文世平</t>
  </si>
  <si>
    <t>杨家店村五座岭社</t>
  </si>
  <si>
    <t>羊子25只、母猪1头</t>
  </si>
  <si>
    <t>母猪2头、仔猪6</t>
  </si>
  <si>
    <t>蒋六建</t>
  </si>
  <si>
    <t>玉米2亩、羊子8只</t>
  </si>
  <si>
    <t>羊子13只</t>
  </si>
  <si>
    <t>刘正林</t>
  </si>
  <si>
    <t>杨家店村周家院社</t>
  </si>
  <si>
    <t>蔬菜7亩</t>
  </si>
  <si>
    <t>罗成友</t>
  </si>
  <si>
    <t>边缘户</t>
  </si>
  <si>
    <t>永钢村陈家岭村民小组</t>
  </si>
  <si>
    <t>50只鸡鸭鹅、1亩蔬菜</t>
  </si>
  <si>
    <t>童祖润</t>
  </si>
  <si>
    <t>建卡脱贫户</t>
  </si>
  <si>
    <t>永钢村向家坝村民小组</t>
  </si>
  <si>
    <t>20只鸡、40只鸭</t>
  </si>
  <si>
    <t>胡尚容</t>
  </si>
  <si>
    <t>突发严重困难户</t>
  </si>
  <si>
    <t>永钢村永钢村古家坳村民小组</t>
  </si>
  <si>
    <t>60只鸡鸭</t>
  </si>
  <si>
    <t>宋贤秋</t>
  </si>
  <si>
    <t>永钢村皂角村民小组</t>
  </si>
  <si>
    <t>1亩韭菜、9箱蜂</t>
  </si>
  <si>
    <t>1亩韭菜</t>
  </si>
  <si>
    <t>王兴林</t>
  </si>
  <si>
    <t>永青村黄泥坡</t>
  </si>
  <si>
    <t>鸡：80只，鸭子:70只只，鹅：30只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</si>
</sst>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黑体_GBK"/>
      <charset val="134"/>
    </font>
    <font>
      <sz val="10"/>
      <color theme="1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tabSelected="1" workbookViewId="0">
      <pane ySplit="3" topLeftCell="A41" activePane="bottomLeft" state="frozen"/>
      <selection/>
      <selection pane="bottomLeft" activeCell="A5" sqref="A5:J42"/>
    </sheetView>
  </sheetViews>
  <sheetFormatPr defaultColWidth="9" defaultRowHeight="12"/>
  <cols>
    <col min="1" max="1" width="5.75" style="1" customWidth="1"/>
    <col min="2" max="2" width="9.75" style="1" customWidth="1"/>
    <col min="3" max="3" width="10" style="1" customWidth="1"/>
    <col min="4" max="4" width="15.625" style="1" customWidth="1"/>
    <col min="5" max="5" width="23.25" style="1" customWidth="1"/>
    <col min="6" max="6" width="13.5" style="1" customWidth="1"/>
    <col min="7" max="7" width="21.125" style="1" customWidth="1"/>
    <col min="8" max="9" width="13.5" style="1" customWidth="1"/>
    <col min="10" max="10" width="9.5" style="2" customWidth="1"/>
    <col min="11" max="16384" width="9" style="2"/>
  </cols>
  <sheetData>
    <row r="1" ht="4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.7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 t="s">
        <v>6</v>
      </c>
      <c r="H2" s="4"/>
      <c r="I2" s="4" t="s">
        <v>7</v>
      </c>
      <c r="J2" s="7" t="s">
        <v>8</v>
      </c>
    </row>
    <row r="3" ht="30.75" customHeight="1" spans="1:10">
      <c r="A3" s="4"/>
      <c r="B3" s="4"/>
      <c r="C3" s="4"/>
      <c r="D3" s="4"/>
      <c r="E3" s="4" t="s">
        <v>9</v>
      </c>
      <c r="F3" s="4" t="s">
        <v>10</v>
      </c>
      <c r="G3" s="4" t="s">
        <v>9</v>
      </c>
      <c r="H3" s="4" t="s">
        <v>10</v>
      </c>
      <c r="I3" s="4"/>
      <c r="J3" s="8"/>
    </row>
    <row r="4" ht="27.75" customHeight="1" spans="1:10">
      <c r="A4" s="5"/>
      <c r="B4" s="5" t="s">
        <v>11</v>
      </c>
      <c r="C4" s="5"/>
      <c r="D4" s="5"/>
      <c r="E4" s="5"/>
      <c r="F4" s="5">
        <f>SUM(F5:F42)</f>
        <v>27240</v>
      </c>
      <c r="G4" s="5"/>
      <c r="H4" s="5">
        <f>SUM(H5:H42)</f>
        <v>75000</v>
      </c>
      <c r="I4" s="5">
        <f>SUM(I5:I42)</f>
        <v>102240</v>
      </c>
      <c r="J4" s="9"/>
    </row>
    <row r="5" ht="45" customHeight="1" spans="1:10">
      <c r="A5" s="6">
        <v>1</v>
      </c>
      <c r="B5" s="6" t="s">
        <v>12</v>
      </c>
      <c r="C5" s="6" t="s">
        <v>13</v>
      </c>
      <c r="D5" s="6" t="s">
        <v>14</v>
      </c>
      <c r="E5" s="6"/>
      <c r="F5" s="6"/>
      <c r="G5" s="6" t="s">
        <v>15</v>
      </c>
      <c r="H5" s="6">
        <v>2100</v>
      </c>
      <c r="I5" s="6">
        <f t="shared" ref="I5:I42" si="0">SUM(F5,H5)</f>
        <v>2100</v>
      </c>
      <c r="J5" s="6"/>
    </row>
    <row r="6" ht="31.5" customHeight="1" spans="1:10">
      <c r="A6" s="6">
        <v>2</v>
      </c>
      <c r="B6" s="6" t="s">
        <v>16</v>
      </c>
      <c r="C6" s="6" t="s">
        <v>13</v>
      </c>
      <c r="D6" s="6" t="s">
        <v>14</v>
      </c>
      <c r="E6" s="6" t="s">
        <v>17</v>
      </c>
      <c r="F6" s="6">
        <v>1860</v>
      </c>
      <c r="G6" s="6" t="s">
        <v>18</v>
      </c>
      <c r="H6" s="6">
        <v>2000</v>
      </c>
      <c r="I6" s="6">
        <f t="shared" si="0"/>
        <v>3860</v>
      </c>
      <c r="J6" s="10"/>
    </row>
    <row r="7" ht="31.5" customHeight="1" spans="1:10">
      <c r="A7" s="6">
        <v>3</v>
      </c>
      <c r="B7" s="6" t="s">
        <v>19</v>
      </c>
      <c r="C7" s="6" t="s">
        <v>13</v>
      </c>
      <c r="D7" s="6" t="s">
        <v>20</v>
      </c>
      <c r="E7" s="6"/>
      <c r="F7" s="6"/>
      <c r="G7" s="6" t="s">
        <v>21</v>
      </c>
      <c r="H7" s="6">
        <v>1500</v>
      </c>
      <c r="I7" s="6">
        <f t="shared" si="0"/>
        <v>1500</v>
      </c>
      <c r="J7" s="10"/>
    </row>
    <row r="8" ht="45" customHeight="1" spans="1:10">
      <c r="A8" s="6">
        <v>4</v>
      </c>
      <c r="B8" s="6" t="s">
        <v>22</v>
      </c>
      <c r="C8" s="6" t="s">
        <v>13</v>
      </c>
      <c r="D8" s="6" t="s">
        <v>23</v>
      </c>
      <c r="E8" s="6"/>
      <c r="F8" s="6"/>
      <c r="G8" s="6" t="s">
        <v>24</v>
      </c>
      <c r="H8" s="6">
        <v>1400</v>
      </c>
      <c r="I8" s="6">
        <f t="shared" si="0"/>
        <v>1400</v>
      </c>
      <c r="J8" s="6"/>
    </row>
    <row r="9" ht="31.5" customHeight="1" spans="1:10">
      <c r="A9" s="6">
        <v>5</v>
      </c>
      <c r="B9" s="6" t="s">
        <v>25</v>
      </c>
      <c r="C9" s="6" t="s">
        <v>13</v>
      </c>
      <c r="D9" s="6" t="s">
        <v>26</v>
      </c>
      <c r="E9" s="6" t="s">
        <v>27</v>
      </c>
      <c r="F9" s="6">
        <v>2000</v>
      </c>
      <c r="G9" s="6" t="s">
        <v>28</v>
      </c>
      <c r="H9" s="6">
        <v>4500</v>
      </c>
      <c r="I9" s="6">
        <f t="shared" si="0"/>
        <v>6500</v>
      </c>
      <c r="J9" s="10"/>
    </row>
    <row r="10" ht="31.5" customHeight="1" spans="1:10">
      <c r="A10" s="6">
        <v>6</v>
      </c>
      <c r="B10" s="6" t="s">
        <v>29</v>
      </c>
      <c r="C10" s="6" t="s">
        <v>13</v>
      </c>
      <c r="D10" s="6" t="s">
        <v>30</v>
      </c>
      <c r="E10" s="6"/>
      <c r="F10" s="6"/>
      <c r="G10" s="6" t="s">
        <v>31</v>
      </c>
      <c r="H10" s="6">
        <v>1400</v>
      </c>
      <c r="I10" s="6">
        <f t="shared" si="0"/>
        <v>1400</v>
      </c>
      <c r="J10" s="6"/>
    </row>
    <row r="11" ht="42.75" customHeight="1" spans="1:10">
      <c r="A11" s="6">
        <v>7</v>
      </c>
      <c r="B11" s="6" t="s">
        <v>32</v>
      </c>
      <c r="C11" s="6" t="s">
        <v>13</v>
      </c>
      <c r="D11" s="6" t="s">
        <v>33</v>
      </c>
      <c r="E11" s="6" t="s">
        <v>34</v>
      </c>
      <c r="F11" s="6">
        <v>300</v>
      </c>
      <c r="G11" s="6" t="s">
        <v>35</v>
      </c>
      <c r="H11" s="6">
        <v>1000</v>
      </c>
      <c r="I11" s="6">
        <f t="shared" si="0"/>
        <v>1300</v>
      </c>
      <c r="J11" s="6"/>
    </row>
    <row r="12" s="1" customFormat="1" ht="45" customHeight="1" spans="1:10">
      <c r="A12" s="6">
        <v>8</v>
      </c>
      <c r="B12" s="6" t="s">
        <v>36</v>
      </c>
      <c r="C12" s="6" t="s">
        <v>13</v>
      </c>
      <c r="D12" s="6" t="s">
        <v>37</v>
      </c>
      <c r="E12" s="6" t="s">
        <v>38</v>
      </c>
      <c r="F12" s="6">
        <v>2000</v>
      </c>
      <c r="G12" s="6" t="s">
        <v>39</v>
      </c>
      <c r="H12" s="6">
        <v>2500</v>
      </c>
      <c r="I12" s="6">
        <f t="shared" si="0"/>
        <v>4500</v>
      </c>
      <c r="J12" s="6"/>
    </row>
    <row r="13" s="1" customFormat="1" ht="45" customHeight="1" spans="1:10">
      <c r="A13" s="6">
        <v>9</v>
      </c>
      <c r="B13" s="6" t="s">
        <v>40</v>
      </c>
      <c r="C13" s="6" t="s">
        <v>13</v>
      </c>
      <c r="D13" s="6" t="s">
        <v>41</v>
      </c>
      <c r="E13" s="6" t="s">
        <v>42</v>
      </c>
      <c r="F13" s="6">
        <v>2000</v>
      </c>
      <c r="G13" s="6" t="s">
        <v>43</v>
      </c>
      <c r="H13" s="6">
        <v>1200</v>
      </c>
      <c r="I13" s="6">
        <f t="shared" si="0"/>
        <v>3200</v>
      </c>
      <c r="J13" s="6"/>
    </row>
    <row r="14" s="1" customFormat="1" ht="45" customHeight="1" spans="1:10">
      <c r="A14" s="6">
        <v>10</v>
      </c>
      <c r="B14" s="6" t="s">
        <v>44</v>
      </c>
      <c r="C14" s="6" t="s">
        <v>13</v>
      </c>
      <c r="D14" s="6" t="s">
        <v>45</v>
      </c>
      <c r="E14" s="6" t="s">
        <v>46</v>
      </c>
      <c r="F14" s="6">
        <v>2000</v>
      </c>
      <c r="G14" s="6" t="s">
        <v>47</v>
      </c>
      <c r="H14" s="6">
        <v>1000</v>
      </c>
      <c r="I14" s="6">
        <f t="shared" si="0"/>
        <v>3000</v>
      </c>
      <c r="J14" s="6"/>
    </row>
    <row r="15" s="1" customFormat="1" ht="45" customHeight="1" spans="1:10">
      <c r="A15" s="6">
        <v>11</v>
      </c>
      <c r="B15" s="6" t="s">
        <v>48</v>
      </c>
      <c r="C15" s="6" t="s">
        <v>13</v>
      </c>
      <c r="D15" s="6" t="s">
        <v>49</v>
      </c>
      <c r="E15" s="6" t="s">
        <v>50</v>
      </c>
      <c r="F15" s="6">
        <v>100</v>
      </c>
      <c r="G15" s="6" t="s">
        <v>51</v>
      </c>
      <c r="H15" s="6">
        <v>600</v>
      </c>
      <c r="I15" s="6">
        <f t="shared" si="0"/>
        <v>700</v>
      </c>
      <c r="J15" s="6"/>
    </row>
    <row r="16" s="1" customFormat="1" ht="45" customHeight="1" spans="1:10">
      <c r="A16" s="6">
        <v>12</v>
      </c>
      <c r="B16" s="6" t="s">
        <v>52</v>
      </c>
      <c r="C16" s="6" t="s">
        <v>13</v>
      </c>
      <c r="D16" s="6" t="s">
        <v>49</v>
      </c>
      <c r="E16" s="6"/>
      <c r="F16" s="6"/>
      <c r="G16" s="6" t="s">
        <v>53</v>
      </c>
      <c r="H16" s="6">
        <v>600</v>
      </c>
      <c r="I16" s="6">
        <f t="shared" si="0"/>
        <v>600</v>
      </c>
      <c r="J16" s="6"/>
    </row>
    <row r="17" s="1" customFormat="1" ht="45" customHeight="1" spans="1:10">
      <c r="A17" s="6">
        <v>13</v>
      </c>
      <c r="B17" s="6" t="s">
        <v>54</v>
      </c>
      <c r="C17" s="6" t="s">
        <v>13</v>
      </c>
      <c r="D17" s="6" t="s">
        <v>55</v>
      </c>
      <c r="E17" s="6" t="s">
        <v>56</v>
      </c>
      <c r="F17" s="6">
        <v>2000</v>
      </c>
      <c r="G17" s="6" t="s">
        <v>57</v>
      </c>
      <c r="H17" s="6">
        <v>4000</v>
      </c>
      <c r="I17" s="6">
        <f t="shared" si="0"/>
        <v>6000</v>
      </c>
      <c r="J17" s="10"/>
    </row>
    <row r="18" s="1" customFormat="1" ht="46.5" customHeight="1" spans="1:10">
      <c r="A18" s="6">
        <v>14</v>
      </c>
      <c r="B18" s="6" t="s">
        <v>58</v>
      </c>
      <c r="C18" s="6" t="s">
        <v>13</v>
      </c>
      <c r="D18" s="6" t="s">
        <v>55</v>
      </c>
      <c r="E18" s="6" t="s">
        <v>59</v>
      </c>
      <c r="F18" s="6">
        <v>1520</v>
      </c>
      <c r="G18" s="6" t="s">
        <v>60</v>
      </c>
      <c r="H18" s="6">
        <v>1000</v>
      </c>
      <c r="I18" s="6">
        <f t="shared" si="0"/>
        <v>2520</v>
      </c>
      <c r="J18" s="10"/>
    </row>
    <row r="19" s="1" customFormat="1" ht="55.5" customHeight="1" spans="1:10">
      <c r="A19" s="6">
        <v>15</v>
      </c>
      <c r="B19" s="6" t="s">
        <v>61</v>
      </c>
      <c r="C19" s="6" t="s">
        <v>62</v>
      </c>
      <c r="D19" s="6" t="s">
        <v>55</v>
      </c>
      <c r="E19" s="6"/>
      <c r="F19" s="6"/>
      <c r="G19" s="6" t="s">
        <v>63</v>
      </c>
      <c r="H19" s="6">
        <v>2000</v>
      </c>
      <c r="I19" s="6">
        <f t="shared" si="0"/>
        <v>2000</v>
      </c>
      <c r="J19" s="10"/>
    </row>
    <row r="20" s="1" customFormat="1" ht="45" customHeight="1" spans="1:10">
      <c r="A20" s="6">
        <v>16</v>
      </c>
      <c r="B20" s="6" t="s">
        <v>64</v>
      </c>
      <c r="C20" s="6" t="s">
        <v>13</v>
      </c>
      <c r="D20" s="6" t="s">
        <v>65</v>
      </c>
      <c r="E20" s="6" t="s">
        <v>66</v>
      </c>
      <c r="F20" s="6">
        <v>2000</v>
      </c>
      <c r="G20" s="6" t="s">
        <v>67</v>
      </c>
      <c r="H20" s="6">
        <v>4000</v>
      </c>
      <c r="I20" s="6">
        <f t="shared" si="0"/>
        <v>6000</v>
      </c>
      <c r="J20" s="10"/>
    </row>
    <row r="21" s="1" customFormat="1" ht="45" customHeight="1" spans="1:10">
      <c r="A21" s="6">
        <v>17</v>
      </c>
      <c r="B21" s="6" t="s">
        <v>68</v>
      </c>
      <c r="C21" s="6" t="s">
        <v>62</v>
      </c>
      <c r="D21" s="6" t="s">
        <v>69</v>
      </c>
      <c r="E21" s="6"/>
      <c r="F21" s="6"/>
      <c r="G21" s="6" t="s">
        <v>70</v>
      </c>
      <c r="H21" s="6">
        <v>1000</v>
      </c>
      <c r="I21" s="6">
        <f t="shared" si="0"/>
        <v>1000</v>
      </c>
      <c r="J21" s="10"/>
    </row>
    <row r="22" s="1" customFormat="1" ht="45" customHeight="1" spans="1:10">
      <c r="A22" s="6">
        <v>18</v>
      </c>
      <c r="B22" s="6" t="s">
        <v>71</v>
      </c>
      <c r="C22" s="6" t="s">
        <v>13</v>
      </c>
      <c r="D22" s="6" t="s">
        <v>72</v>
      </c>
      <c r="E22" s="6" t="s">
        <v>73</v>
      </c>
      <c r="F22" s="6">
        <v>400</v>
      </c>
      <c r="G22" s="6" t="s">
        <v>74</v>
      </c>
      <c r="H22" s="6">
        <v>2400</v>
      </c>
      <c r="I22" s="6">
        <f t="shared" si="0"/>
        <v>2800</v>
      </c>
      <c r="J22" s="10"/>
    </row>
    <row r="23" ht="45" customHeight="1" spans="1:10">
      <c r="A23" s="6">
        <v>19</v>
      </c>
      <c r="B23" s="6" t="s">
        <v>75</v>
      </c>
      <c r="C23" s="6" t="s">
        <v>62</v>
      </c>
      <c r="D23" s="6" t="s">
        <v>72</v>
      </c>
      <c r="E23" s="6"/>
      <c r="F23" s="6"/>
      <c r="G23" s="6" t="s">
        <v>76</v>
      </c>
      <c r="H23" s="6">
        <v>1000</v>
      </c>
      <c r="I23" s="6">
        <f t="shared" si="0"/>
        <v>1000</v>
      </c>
      <c r="J23" s="10"/>
    </row>
    <row r="24" ht="45" customHeight="1" spans="1:10">
      <c r="A24" s="6">
        <v>20</v>
      </c>
      <c r="B24" s="6" t="s">
        <v>77</v>
      </c>
      <c r="C24" s="6" t="s">
        <v>13</v>
      </c>
      <c r="D24" s="6" t="s">
        <v>78</v>
      </c>
      <c r="E24" s="6" t="s">
        <v>79</v>
      </c>
      <c r="F24" s="6">
        <v>1360</v>
      </c>
      <c r="G24" s="6" t="s">
        <v>80</v>
      </c>
      <c r="H24" s="6">
        <v>2500</v>
      </c>
      <c r="I24" s="6">
        <f t="shared" si="0"/>
        <v>3860</v>
      </c>
      <c r="J24" s="10"/>
    </row>
    <row r="25" ht="45" customHeight="1" spans="1:10">
      <c r="A25" s="6">
        <v>21</v>
      </c>
      <c r="B25" s="6" t="s">
        <v>81</v>
      </c>
      <c r="C25" s="6" t="s">
        <v>13</v>
      </c>
      <c r="D25" s="6" t="s">
        <v>78</v>
      </c>
      <c r="E25" s="6" t="s">
        <v>82</v>
      </c>
      <c r="F25" s="6">
        <v>500</v>
      </c>
      <c r="G25" s="6" t="s">
        <v>83</v>
      </c>
      <c r="H25" s="6">
        <v>2500</v>
      </c>
      <c r="I25" s="6">
        <f t="shared" si="0"/>
        <v>3000</v>
      </c>
      <c r="J25" s="10"/>
    </row>
    <row r="26" ht="56.25" customHeight="1" spans="1:10">
      <c r="A26" s="6">
        <v>22</v>
      </c>
      <c r="B26" s="6" t="s">
        <v>84</v>
      </c>
      <c r="C26" s="6" t="s">
        <v>62</v>
      </c>
      <c r="D26" s="6" t="s">
        <v>85</v>
      </c>
      <c r="E26" s="6"/>
      <c r="F26" s="6"/>
      <c r="G26" s="6" t="s">
        <v>86</v>
      </c>
      <c r="H26" s="6">
        <v>1500</v>
      </c>
      <c r="I26" s="6">
        <f t="shared" si="0"/>
        <v>1500</v>
      </c>
      <c r="J26" s="10"/>
    </row>
    <row r="27" ht="45" customHeight="1" spans="1:10">
      <c r="A27" s="6">
        <v>23</v>
      </c>
      <c r="B27" s="6" t="s">
        <v>87</v>
      </c>
      <c r="C27" s="6" t="s">
        <v>88</v>
      </c>
      <c r="D27" s="6" t="s">
        <v>89</v>
      </c>
      <c r="E27" s="6"/>
      <c r="F27" s="6"/>
      <c r="G27" s="6" t="s">
        <v>90</v>
      </c>
      <c r="H27" s="6">
        <v>2500</v>
      </c>
      <c r="I27" s="6">
        <f t="shared" si="0"/>
        <v>2500</v>
      </c>
      <c r="J27" s="10"/>
    </row>
    <row r="28" ht="45" customHeight="1" spans="1:10">
      <c r="A28" s="6">
        <v>24</v>
      </c>
      <c r="B28" s="6" t="s">
        <v>91</v>
      </c>
      <c r="C28" s="6" t="s">
        <v>88</v>
      </c>
      <c r="D28" s="6" t="s">
        <v>92</v>
      </c>
      <c r="E28" s="6"/>
      <c r="F28" s="6"/>
      <c r="G28" s="6" t="s">
        <v>93</v>
      </c>
      <c r="H28" s="6">
        <v>1800</v>
      </c>
      <c r="I28" s="6">
        <f t="shared" si="0"/>
        <v>1800</v>
      </c>
      <c r="J28" s="10"/>
    </row>
    <row r="29" ht="45" customHeight="1" spans="1:10">
      <c r="A29" s="6">
        <v>25</v>
      </c>
      <c r="B29" s="6" t="s">
        <v>94</v>
      </c>
      <c r="C29" s="6" t="s">
        <v>88</v>
      </c>
      <c r="D29" s="6" t="s">
        <v>95</v>
      </c>
      <c r="E29" s="6" t="s">
        <v>96</v>
      </c>
      <c r="F29" s="6">
        <v>2000</v>
      </c>
      <c r="G29" s="6"/>
      <c r="H29" s="6"/>
      <c r="I29" s="6">
        <f t="shared" si="0"/>
        <v>2000</v>
      </c>
      <c r="J29" s="10"/>
    </row>
    <row r="30" ht="45" customHeight="1" spans="1:10">
      <c r="A30" s="6">
        <v>26</v>
      </c>
      <c r="B30" s="6" t="s">
        <v>97</v>
      </c>
      <c r="C30" s="6" t="s">
        <v>88</v>
      </c>
      <c r="D30" s="6" t="s">
        <v>98</v>
      </c>
      <c r="E30" s="6"/>
      <c r="F30" s="6"/>
      <c r="G30" s="6" t="s">
        <v>99</v>
      </c>
      <c r="H30" s="6">
        <v>3450</v>
      </c>
      <c r="I30" s="6">
        <f t="shared" si="0"/>
        <v>3450</v>
      </c>
      <c r="J30" s="10"/>
    </row>
    <row r="31" ht="45" customHeight="1" spans="1:10">
      <c r="A31" s="6">
        <v>27</v>
      </c>
      <c r="B31" s="6" t="s">
        <v>100</v>
      </c>
      <c r="C31" s="6" t="s">
        <v>88</v>
      </c>
      <c r="D31" s="6" t="s">
        <v>98</v>
      </c>
      <c r="E31" s="6" t="s">
        <v>101</v>
      </c>
      <c r="F31" s="6">
        <v>2000</v>
      </c>
      <c r="G31" s="6"/>
      <c r="H31" s="6"/>
      <c r="I31" s="6">
        <f t="shared" si="0"/>
        <v>2000</v>
      </c>
      <c r="J31" s="10"/>
    </row>
    <row r="32" ht="45" customHeight="1" spans="1:10">
      <c r="A32" s="6">
        <v>28</v>
      </c>
      <c r="B32" s="6" t="s">
        <v>102</v>
      </c>
      <c r="C32" s="6" t="s">
        <v>88</v>
      </c>
      <c r="D32" s="6" t="s">
        <v>103</v>
      </c>
      <c r="E32" s="6" t="s">
        <v>104</v>
      </c>
      <c r="F32" s="6">
        <v>300</v>
      </c>
      <c r="G32" s="6" t="s">
        <v>105</v>
      </c>
      <c r="H32" s="6">
        <v>1300</v>
      </c>
      <c r="I32" s="6">
        <f t="shared" si="0"/>
        <v>1600</v>
      </c>
      <c r="J32" s="10"/>
    </row>
    <row r="33" ht="45" customHeight="1" spans="1:10">
      <c r="A33" s="6">
        <v>29</v>
      </c>
      <c r="B33" s="6" t="s">
        <v>106</v>
      </c>
      <c r="C33" s="6" t="s">
        <v>13</v>
      </c>
      <c r="D33" s="6" t="s">
        <v>107</v>
      </c>
      <c r="E33" s="6"/>
      <c r="F33" s="6"/>
      <c r="G33" s="6" t="s">
        <v>108</v>
      </c>
      <c r="H33" s="6">
        <v>1600</v>
      </c>
      <c r="I33" s="6">
        <f t="shared" si="0"/>
        <v>1600</v>
      </c>
      <c r="J33" s="10"/>
    </row>
    <row r="34" ht="45" customHeight="1" spans="1:10">
      <c r="A34" s="6">
        <v>30</v>
      </c>
      <c r="B34" s="6" t="s">
        <v>109</v>
      </c>
      <c r="C34" s="6" t="s">
        <v>13</v>
      </c>
      <c r="D34" s="6" t="s">
        <v>110</v>
      </c>
      <c r="E34" s="6" t="s">
        <v>111</v>
      </c>
      <c r="F34" s="6">
        <v>2000</v>
      </c>
      <c r="G34" s="6" t="s">
        <v>112</v>
      </c>
      <c r="H34" s="6">
        <v>3900</v>
      </c>
      <c r="I34" s="6">
        <f t="shared" si="0"/>
        <v>5900</v>
      </c>
      <c r="J34" s="10"/>
    </row>
    <row r="35" ht="45" customHeight="1" spans="1:10">
      <c r="A35" s="6">
        <v>31</v>
      </c>
      <c r="B35" s="6" t="s">
        <v>113</v>
      </c>
      <c r="C35" s="6" t="s">
        <v>13</v>
      </c>
      <c r="D35" s="6" t="s">
        <v>114</v>
      </c>
      <c r="E35" s="6" t="s">
        <v>115</v>
      </c>
      <c r="F35" s="6">
        <v>2000</v>
      </c>
      <c r="G35" s="6" t="s">
        <v>116</v>
      </c>
      <c r="H35" s="6">
        <v>3950</v>
      </c>
      <c r="I35" s="6">
        <f t="shared" si="0"/>
        <v>5950</v>
      </c>
      <c r="J35" s="10"/>
    </row>
    <row r="36" ht="45" customHeight="1" spans="1:10">
      <c r="A36" s="6">
        <v>32</v>
      </c>
      <c r="B36" s="6" t="s">
        <v>117</v>
      </c>
      <c r="C36" s="6" t="s">
        <v>13</v>
      </c>
      <c r="D36" s="6" t="s">
        <v>114</v>
      </c>
      <c r="E36" s="6" t="s">
        <v>118</v>
      </c>
      <c r="F36" s="6">
        <v>200</v>
      </c>
      <c r="G36" s="6" t="s">
        <v>119</v>
      </c>
      <c r="H36" s="6">
        <v>3900</v>
      </c>
      <c r="I36" s="6">
        <f t="shared" si="0"/>
        <v>4100</v>
      </c>
      <c r="J36" s="10"/>
    </row>
    <row r="37" s="1" customFormat="1" ht="45" customHeight="1" spans="1:10">
      <c r="A37" s="6">
        <v>33</v>
      </c>
      <c r="B37" s="6" t="s">
        <v>120</v>
      </c>
      <c r="C37" s="6" t="s">
        <v>13</v>
      </c>
      <c r="D37" s="6" t="s">
        <v>121</v>
      </c>
      <c r="E37" s="6" t="s">
        <v>122</v>
      </c>
      <c r="F37" s="6">
        <v>500</v>
      </c>
      <c r="G37" s="6" t="s">
        <v>122</v>
      </c>
      <c r="H37" s="6">
        <v>3500</v>
      </c>
      <c r="I37" s="6">
        <f t="shared" si="0"/>
        <v>4000</v>
      </c>
      <c r="J37" s="10"/>
    </row>
    <row r="38" ht="45" customHeight="1" spans="1:10">
      <c r="A38" s="6">
        <v>34</v>
      </c>
      <c r="B38" s="6" t="s">
        <v>123</v>
      </c>
      <c r="C38" s="6" t="s">
        <v>124</v>
      </c>
      <c r="D38" s="6" t="s">
        <v>125</v>
      </c>
      <c r="E38" s="6"/>
      <c r="F38" s="6"/>
      <c r="G38" s="6" t="s">
        <v>126</v>
      </c>
      <c r="H38" s="6">
        <v>1500</v>
      </c>
      <c r="I38" s="6">
        <f t="shared" si="0"/>
        <v>1500</v>
      </c>
      <c r="J38" s="6"/>
    </row>
    <row r="39" ht="45" customHeight="1" spans="1:10">
      <c r="A39" s="6">
        <v>35</v>
      </c>
      <c r="B39" s="6" t="s">
        <v>127</v>
      </c>
      <c r="C39" s="6" t="s">
        <v>128</v>
      </c>
      <c r="D39" s="6" t="s">
        <v>129</v>
      </c>
      <c r="E39" s="6"/>
      <c r="F39" s="6"/>
      <c r="G39" s="6" t="s">
        <v>130</v>
      </c>
      <c r="H39" s="6">
        <v>1200</v>
      </c>
      <c r="I39" s="6">
        <f t="shared" si="0"/>
        <v>1200</v>
      </c>
      <c r="J39" s="6"/>
    </row>
    <row r="40" ht="45" customHeight="1" spans="1:10">
      <c r="A40" s="6">
        <v>36</v>
      </c>
      <c r="B40" s="6" t="s">
        <v>131</v>
      </c>
      <c r="C40" s="6" t="s">
        <v>132</v>
      </c>
      <c r="D40" s="6" t="s">
        <v>133</v>
      </c>
      <c r="E40" s="6"/>
      <c r="F40" s="6"/>
      <c r="G40" s="6" t="s">
        <v>134</v>
      </c>
      <c r="H40" s="6">
        <v>1200</v>
      </c>
      <c r="I40" s="6">
        <f t="shared" si="0"/>
        <v>1200</v>
      </c>
      <c r="J40" s="10"/>
    </row>
    <row r="41" ht="45" customHeight="1" spans="1:10">
      <c r="A41" s="6">
        <v>37</v>
      </c>
      <c r="B41" s="6" t="s">
        <v>135</v>
      </c>
      <c r="C41" s="6" t="s">
        <v>128</v>
      </c>
      <c r="D41" s="6" t="s">
        <v>136</v>
      </c>
      <c r="E41" s="6" t="s">
        <v>137</v>
      </c>
      <c r="F41" s="6">
        <v>200</v>
      </c>
      <c r="G41" s="6" t="s">
        <v>138</v>
      </c>
      <c r="H41" s="6">
        <v>500</v>
      </c>
      <c r="I41" s="6">
        <f t="shared" si="0"/>
        <v>700</v>
      </c>
      <c r="J41" s="6"/>
    </row>
    <row r="42" s="1" customFormat="1" ht="45" customHeight="1" spans="1:10">
      <c r="A42" s="6">
        <v>38</v>
      </c>
      <c r="B42" s="6" t="s">
        <v>139</v>
      </c>
      <c r="C42" s="6" t="s">
        <v>13</v>
      </c>
      <c r="D42" s="6" t="s">
        <v>140</v>
      </c>
      <c r="E42" s="6"/>
      <c r="F42" s="6"/>
      <c r="G42" s="6" t="s">
        <v>141</v>
      </c>
      <c r="H42" s="6">
        <v>3000</v>
      </c>
      <c r="I42" s="6">
        <f t="shared" si="0"/>
        <v>3000</v>
      </c>
      <c r="J42" s="6"/>
    </row>
    <row r="43" s="1" customFormat="1"/>
  </sheetData>
  <sortState ref="B5:L42">
    <sortCondition ref="D5:D42"/>
  </sortState>
  <mergeCells count="9">
    <mergeCell ref="A1:J1"/>
    <mergeCell ref="E2:F2"/>
    <mergeCell ref="G2:H2"/>
    <mergeCell ref="A2:A3"/>
    <mergeCell ref="B2:B3"/>
    <mergeCell ref="C2:C3"/>
    <mergeCell ref="D2:D3"/>
    <mergeCell ref="I2:I3"/>
    <mergeCell ref="J2:J3"/>
  </mergeCells>
  <pageMargins left="0.708661417322835" right="0.708661417322835" top="0.748031496062992" bottom="0.748031496062992" header="0.31496062992126" footer="0.31496062992126"/>
  <pageSetup paperSize="9" scale="68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伯纳乌的小铁匠</cp:lastModifiedBy>
  <dcterms:created xsi:type="dcterms:W3CDTF">2022-12-08T07:38:00Z</dcterms:created>
  <cp:lastPrinted>2022-12-08T07:46:00Z</cp:lastPrinted>
  <dcterms:modified xsi:type="dcterms:W3CDTF">2022-12-30T07:34:08Z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643D8138AC0E485CBAA2E54216772584</vt:lpwstr>
  </property>
  <property fmtid="{D5CDD505-2E9C-101B-9397-08002B2CF9AE}" pid="3" name="KSOProductBuildVer">
    <vt:lpwstr>2052-11.1.0.12763</vt:lpwstr>
  </property>
</Properties>
</file>